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2.01.2018" sheetId="1" r:id="rId1"/>
    <sheet name="23.1.2018" sheetId="2" r:id="rId2"/>
    <sheet name="24.1.2018" sheetId="3" r:id="rId3"/>
    <sheet name="25.01.2018" sheetId="4" r:id="rId4"/>
  </sheets>
  <definedNames>
    <definedName name="_xlnm._FilterDatabase" localSheetId="1" hidden="1">'23.1.2018'!$A$7:$P$28</definedName>
    <definedName name="_xlnm._FilterDatabase" localSheetId="2" hidden="1">'24.1.2018'!$A$7:$N$26</definedName>
    <definedName name="_xlnm._FilterDatabase" localSheetId="3" hidden="1">'25.01.2018'!$A$15:$N$34</definedName>
    <definedName name="OLE_LINK1" localSheetId="1">'23.1.2018'!$O$7</definedName>
  </definedNames>
  <calcPr calcId="144525" iterateCount="1"/>
</workbook>
</file>

<file path=xl/calcChain.xml><?xml version="1.0" encoding="utf-8"?>
<calcChain xmlns="http://schemas.openxmlformats.org/spreadsheetml/2006/main">
  <c r="G7" i="4" l="1"/>
  <c r="G8" i="4"/>
  <c r="G9" i="4"/>
  <c r="G10" i="4"/>
  <c r="G11" i="4"/>
  <c r="G12" i="4"/>
  <c r="G13" i="4"/>
  <c r="G14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6" i="4"/>
  <c r="G6" i="3" l="1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28" i="2" l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29" i="1" l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<sst xmlns="http://schemas.openxmlformats.org/spreadsheetml/2006/main" count="654" uniqueCount="73">
  <si>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</si>
  <si>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</si>
  <si>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</si>
  <si>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</si>
  <si>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</si>
  <si>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</si>
  <si>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</si>
  <si>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</si>
  <si>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</si>
  <si>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</si>
  <si>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</si>
  <si>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</si>
  <si>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</si>
  <si>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</si>
  <si>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</si>
  <si>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</si>
  <si>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</si>
  <si>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</si>
  <si>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</si>
  <si>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T+1</t>
  </si>
  <si>
    <t>market trade</t>
  </si>
  <si>
    <t>IDBI LIQUID FUND</t>
  </si>
  <si>
    <t>IDBI MONTHLY INCOME PLAN</t>
  </si>
  <si>
    <t>IDBI GILT FUND</t>
  </si>
  <si>
    <t>IDBI ULTRA SHORT TERM FUND</t>
  </si>
  <si>
    <t>T+0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</si>
  <si>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</si>
  <si>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</si>
  <si>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</si>
  <si>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</si>
  <si>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</si>
  <si>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</si>
  <si>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</si>
  <si>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</si>
  <si>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Prudence Fund</t>
  </si>
  <si>
    <t>IDBI CORPORATE  DEBT OPPORTUNITIES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</si>
  <si>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</si>
  <si>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</si>
  <si>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</si>
  <si>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</si>
  <si>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</si>
  <si>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NABARD CP (01 MAR 2018)</t>
  </si>
  <si>
    <t>INE261F14CD2</t>
  </si>
  <si>
    <t>07.17 GS 08 JAN 2028</t>
  </si>
  <si>
    <t>IN0020170174</t>
  </si>
  <si>
    <t>CBLO - 23JAN2018</t>
  </si>
  <si>
    <t>ICICI BANK  CD (20 APR 2018)</t>
  </si>
  <si>
    <t>INE090A163O0</t>
  </si>
  <si>
    <t>IDFC Bank CD (16 APR 2018)</t>
  </si>
  <si>
    <t>INE092T16CR7</t>
  </si>
  <si>
    <t>CBLO - 24JAN2018</t>
  </si>
  <si>
    <t>Raymond Limited CP (25 JAN 2018)</t>
  </si>
  <si>
    <t>Raymond Limited CP (31 JAN 2018)</t>
  </si>
  <si>
    <t>9.45 Adani Transmission Limited NCD  (28 JUN 2018)</t>
  </si>
  <si>
    <t>INE301A14EQ5</t>
  </si>
  <si>
    <t>INE301A14ER3</t>
  </si>
  <si>
    <t>INE931S07017</t>
  </si>
  <si>
    <t>Steel Authority of India Ltd CP (16 MAR 2018)</t>
  </si>
  <si>
    <t>INE114A14FL0</t>
  </si>
  <si>
    <t>CBLO - 25JAN2018</t>
  </si>
  <si>
    <t>IL And FS Ltd CP (26 FEB 2018)</t>
  </si>
  <si>
    <t>INE871D14JA4</t>
  </si>
  <si>
    <t>INE538L14938</t>
  </si>
  <si>
    <t>INE114A14FF2</t>
  </si>
  <si>
    <t>IN0020170026</t>
  </si>
  <si>
    <t>IN002017X486</t>
  </si>
  <si>
    <t>91 DTB 26042018</t>
  </si>
  <si>
    <t>Aadhar Housing Finance Ltd CP (15 Mar 2018)</t>
  </si>
  <si>
    <t>06.79 GS 15 MAY 2027</t>
  </si>
  <si>
    <t>CBLO - 29JAN2018</t>
  </si>
  <si>
    <t>Steel Authority of India Ltd CP (01 FEB 2018)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</si>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</sst>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,##0.0000"/>
    <numFmt numFmtId="166" formatCode="0.0000%"/>
    <numFmt numFmtId="167" formatCode="0.00000%"/>
    <numFmt numFmtId="168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1" xfId="0" applyNumberFormat="1" applyFill="1" applyBorder="1"/>
    <xf numFmtId="167" fontId="0" fillId="0" borderId="1" xfId="0" applyNumberFormat="1" applyFont="1" applyFill="1" applyBorder="1"/>
    <xf numFmtId="0" fontId="0" fillId="0" borderId="0" xfId="0" applyFont="1" applyBorder="1"/>
    <xf numFmtId="168" fontId="0" fillId="0" borderId="0" xfId="0" applyNumberFormat="1" applyFont="1"/>
    <xf numFmtId="168" fontId="0" fillId="0" borderId="1" xfId="0" applyNumberFormat="1" applyFont="1" applyBorder="1"/>
    <xf numFmtId="168" fontId="2" fillId="0" borderId="1" xfId="0" applyNumberFormat="1" applyFont="1" applyFill="1" applyBorder="1"/>
    <xf numFmtId="168" fontId="2" fillId="0" borderId="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5" bestFit="1" customWidth="1"/>
    <col min="7" max="7" width="13.140625" style="1" bestFit="1" customWidth="1"/>
    <col min="8" max="8" width="15.5703125" style="1" bestFit="1" customWidth="1"/>
    <col min="9" max="9" width="11.28515625" style="25" bestFit="1" customWidth="1"/>
    <col min="10" max="10" width="14.28515625" style="25" bestFit="1" customWidth="1"/>
    <col min="11" max="11" width="15.7109375" style="25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5">
        <v>43122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6" t="s">
        <v>6</v>
      </c>
      <c r="G5" s="3" t="s">
        <v>7</v>
      </c>
      <c r="H5" s="3" t="s">
        <v>8</v>
      </c>
      <c r="I5" s="26" t="s">
        <v>9</v>
      </c>
      <c r="J5" s="26" t="s">
        <v>10</v>
      </c>
      <c r="K5" s="26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21</v>
      </c>
      <c r="F6" s="27">
        <v>43160</v>
      </c>
      <c r="G6" s="4">
        <f t="shared" ref="G6:G29" si="0">F6-$F$3</f>
        <v>38</v>
      </c>
      <c r="H6" s="7" t="s">
        <v>19</v>
      </c>
      <c r="I6" s="27">
        <v>43119</v>
      </c>
      <c r="J6" s="27">
        <v>43119</v>
      </c>
      <c r="K6" s="27">
        <v>43122</v>
      </c>
      <c r="L6" s="8">
        <v>500000</v>
      </c>
      <c r="M6" s="9">
        <v>49643400</v>
      </c>
      <c r="N6" s="10">
        <v>99.286799999999999</v>
      </c>
      <c r="O6" s="22">
        <v>6.8997000000000003E-2</v>
      </c>
      <c r="P6" s="4" t="s">
        <v>20</v>
      </c>
      <c r="R6" s="11"/>
    </row>
    <row r="7" spans="1:18" s="2" customFormat="1" x14ac:dyDescent="0.25">
      <c r="A7" s="4">
        <v>2</v>
      </c>
      <c r="B7" s="6" t="s">
        <v>43</v>
      </c>
      <c r="C7" s="6" t="s">
        <v>44</v>
      </c>
      <c r="D7" s="6" t="s">
        <v>17</v>
      </c>
      <c r="E7" s="6" t="s">
        <v>22</v>
      </c>
      <c r="F7" s="27">
        <v>46760</v>
      </c>
      <c r="G7" s="4">
        <f t="shared" si="0"/>
        <v>3638</v>
      </c>
      <c r="H7" s="7" t="s">
        <v>19</v>
      </c>
      <c r="I7" s="27">
        <v>43119</v>
      </c>
      <c r="J7" s="27">
        <v>43119</v>
      </c>
      <c r="K7" s="27">
        <v>43122</v>
      </c>
      <c r="L7" s="8">
        <v>500000</v>
      </c>
      <c r="M7" s="9">
        <v>49749417</v>
      </c>
      <c r="N7" s="10">
        <v>99.22</v>
      </c>
      <c r="O7" s="23">
        <v>7.2815000000000005E-2</v>
      </c>
      <c r="P7" s="4" t="s">
        <v>20</v>
      </c>
      <c r="R7" s="11"/>
    </row>
    <row r="8" spans="1:18" s="2" customFormat="1" x14ac:dyDescent="0.25">
      <c r="A8" s="4">
        <v>3</v>
      </c>
      <c r="B8" s="6" t="s">
        <v>43</v>
      </c>
      <c r="C8" s="6" t="s">
        <v>44</v>
      </c>
      <c r="D8" s="6" t="s">
        <v>17</v>
      </c>
      <c r="E8" s="6" t="s">
        <v>22</v>
      </c>
      <c r="F8" s="27">
        <v>46760</v>
      </c>
      <c r="G8" s="4">
        <f t="shared" si="0"/>
        <v>3638</v>
      </c>
      <c r="H8" s="7" t="s">
        <v>19</v>
      </c>
      <c r="I8" s="27">
        <v>43119</v>
      </c>
      <c r="J8" s="27">
        <v>43119</v>
      </c>
      <c r="K8" s="27">
        <v>43122</v>
      </c>
      <c r="L8" s="8">
        <v>500000</v>
      </c>
      <c r="M8" s="9">
        <v>49749417</v>
      </c>
      <c r="N8" s="10">
        <v>99.22</v>
      </c>
      <c r="O8" s="23">
        <v>7.2858000000000006E-2</v>
      </c>
      <c r="P8" s="4" t="s">
        <v>20</v>
      </c>
      <c r="R8" s="11"/>
    </row>
    <row r="9" spans="1:18" s="2" customFormat="1" x14ac:dyDescent="0.25">
      <c r="A9" s="4">
        <v>4</v>
      </c>
      <c r="B9" s="6" t="s">
        <v>43</v>
      </c>
      <c r="C9" s="6" t="s">
        <v>44</v>
      </c>
      <c r="D9" s="6" t="s">
        <v>17</v>
      </c>
      <c r="E9" s="6" t="s">
        <v>22</v>
      </c>
      <c r="F9" s="27">
        <v>46760</v>
      </c>
      <c r="G9" s="4">
        <f t="shared" si="0"/>
        <v>3638</v>
      </c>
      <c r="H9" s="7" t="s">
        <v>19</v>
      </c>
      <c r="I9" s="27">
        <v>43119</v>
      </c>
      <c r="J9" s="27">
        <v>43119</v>
      </c>
      <c r="K9" s="27">
        <v>43122</v>
      </c>
      <c r="L9" s="8">
        <v>1000000</v>
      </c>
      <c r="M9" s="9">
        <v>99468833</v>
      </c>
      <c r="N9" s="10">
        <v>99.19</v>
      </c>
      <c r="O9" s="23">
        <v>7.2815000000000005E-2</v>
      </c>
      <c r="P9" s="4" t="s">
        <v>20</v>
      </c>
      <c r="R9" s="11"/>
    </row>
    <row r="10" spans="1:18" s="2" customFormat="1" x14ac:dyDescent="0.25">
      <c r="A10" s="4">
        <v>5</v>
      </c>
      <c r="B10" s="6" t="s">
        <v>45</v>
      </c>
      <c r="C10" s="6" t="s">
        <v>72</v>
      </c>
      <c r="D10" s="6" t="s">
        <v>17</v>
      </c>
      <c r="E10" s="6" t="s">
        <v>24</v>
      </c>
      <c r="F10" s="27">
        <v>43123</v>
      </c>
      <c r="G10" s="4">
        <f t="shared" si="0"/>
        <v>1</v>
      </c>
      <c r="H10" s="12" t="s">
        <v>25</v>
      </c>
      <c r="I10" s="27">
        <v>43122</v>
      </c>
      <c r="J10" s="27">
        <v>43122</v>
      </c>
      <c r="K10" s="27">
        <v>43122</v>
      </c>
      <c r="L10" s="8">
        <v>100298983</v>
      </c>
      <c r="M10" s="9">
        <v>100282519.62</v>
      </c>
      <c r="N10" s="10">
        <v>99.983585700000006</v>
      </c>
      <c r="O10" s="21">
        <v>5.99220273E-2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45</v>
      </c>
      <c r="C11" s="6" t="s">
        <v>72</v>
      </c>
      <c r="D11" s="6" t="s">
        <v>17</v>
      </c>
      <c r="E11" s="6" t="s">
        <v>18</v>
      </c>
      <c r="F11" s="27">
        <v>43123</v>
      </c>
      <c r="G11" s="4">
        <f t="shared" si="0"/>
        <v>1</v>
      </c>
      <c r="H11" s="12" t="s">
        <v>25</v>
      </c>
      <c r="I11" s="27">
        <v>43122</v>
      </c>
      <c r="J11" s="27">
        <v>43122</v>
      </c>
      <c r="K11" s="27">
        <v>43122</v>
      </c>
      <c r="L11" s="8">
        <v>1896639</v>
      </c>
      <c r="M11" s="9">
        <v>1896327.68</v>
      </c>
      <c r="N11" s="10">
        <v>99.983585700000006</v>
      </c>
      <c r="O11" s="21">
        <v>5.99220273E-2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45</v>
      </c>
      <c r="C12" s="6" t="s">
        <v>72</v>
      </c>
      <c r="D12" s="6" t="s">
        <v>17</v>
      </c>
      <c r="E12" s="6" t="s">
        <v>26</v>
      </c>
      <c r="F12" s="27">
        <v>43123</v>
      </c>
      <c r="G12" s="4">
        <f t="shared" si="0"/>
        <v>1</v>
      </c>
      <c r="H12" s="12" t="s">
        <v>25</v>
      </c>
      <c r="I12" s="27">
        <v>43122</v>
      </c>
      <c r="J12" s="27">
        <v>43122</v>
      </c>
      <c r="K12" s="27">
        <v>43122</v>
      </c>
      <c r="L12" s="8">
        <v>12717715</v>
      </c>
      <c r="M12" s="9">
        <v>12715627.48</v>
      </c>
      <c r="N12" s="10">
        <v>99.983585700000006</v>
      </c>
      <c r="O12" s="21">
        <v>5.99220273E-2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46</v>
      </c>
      <c r="C13" s="6" t="s">
        <v>47</v>
      </c>
      <c r="D13" s="6" t="s">
        <v>17</v>
      </c>
      <c r="E13" s="6" t="s">
        <v>21</v>
      </c>
      <c r="F13" s="27">
        <v>43210</v>
      </c>
      <c r="G13" s="4">
        <f t="shared" si="0"/>
        <v>88</v>
      </c>
      <c r="H13" s="12" t="s">
        <v>25</v>
      </c>
      <c r="I13" s="27">
        <v>43122</v>
      </c>
      <c r="J13" s="27">
        <v>43122</v>
      </c>
      <c r="K13" s="27">
        <v>43122</v>
      </c>
      <c r="L13" s="8">
        <v>25000000</v>
      </c>
      <c r="M13" s="9">
        <v>2457635000</v>
      </c>
      <c r="N13" s="10">
        <v>98.305400000000006</v>
      </c>
      <c r="O13" s="21">
        <v>7.1498999999999993E-2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46</v>
      </c>
      <c r="C14" s="6" t="s">
        <v>47</v>
      </c>
      <c r="D14" s="6" t="s">
        <v>17</v>
      </c>
      <c r="E14" s="6" t="s">
        <v>21</v>
      </c>
      <c r="F14" s="27">
        <v>43210</v>
      </c>
      <c r="G14" s="4">
        <f t="shared" si="0"/>
        <v>88</v>
      </c>
      <c r="H14" s="12" t="s">
        <v>25</v>
      </c>
      <c r="I14" s="27">
        <v>43122</v>
      </c>
      <c r="J14" s="27">
        <v>43122</v>
      </c>
      <c r="K14" s="27">
        <v>43122</v>
      </c>
      <c r="L14" s="8">
        <v>25000000</v>
      </c>
      <c r="M14" s="9">
        <v>2457635000</v>
      </c>
      <c r="N14" s="10">
        <v>98.305400000000006</v>
      </c>
      <c r="O14" s="21">
        <v>7.1498999999999993E-2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45</v>
      </c>
      <c r="C15" s="6" t="s">
        <v>72</v>
      </c>
      <c r="D15" s="6" t="s">
        <v>17</v>
      </c>
      <c r="E15" s="6" t="s">
        <v>27</v>
      </c>
      <c r="F15" s="27">
        <v>43123</v>
      </c>
      <c r="G15" s="4">
        <f t="shared" si="0"/>
        <v>1</v>
      </c>
      <c r="H15" s="12" t="s">
        <v>25</v>
      </c>
      <c r="I15" s="27">
        <v>43122</v>
      </c>
      <c r="J15" s="27">
        <v>43122</v>
      </c>
      <c r="K15" s="27">
        <v>43122</v>
      </c>
      <c r="L15" s="8">
        <v>64064532</v>
      </c>
      <c r="M15" s="9">
        <v>64054016.259999998</v>
      </c>
      <c r="N15" s="10">
        <v>99.983585700000006</v>
      </c>
      <c r="O15" s="21">
        <v>5.99220273E-2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45</v>
      </c>
      <c r="C16" s="6" t="s">
        <v>72</v>
      </c>
      <c r="D16" s="6" t="s">
        <v>17</v>
      </c>
      <c r="E16" s="6" t="s">
        <v>28</v>
      </c>
      <c r="F16" s="27">
        <v>43123</v>
      </c>
      <c r="G16" s="4">
        <f t="shared" si="0"/>
        <v>1</v>
      </c>
      <c r="H16" s="12" t="s">
        <v>25</v>
      </c>
      <c r="I16" s="27">
        <v>43122</v>
      </c>
      <c r="J16" s="27">
        <v>43122</v>
      </c>
      <c r="K16" s="27">
        <v>43122</v>
      </c>
      <c r="L16" s="8">
        <v>59732</v>
      </c>
      <c r="M16" s="9">
        <v>59722.2</v>
      </c>
      <c r="N16" s="10">
        <v>99.983585700000006</v>
      </c>
      <c r="O16" s="21">
        <v>5.99220273E-2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45</v>
      </c>
      <c r="C17" s="6" t="s">
        <v>72</v>
      </c>
      <c r="D17" s="6" t="s">
        <v>17</v>
      </c>
      <c r="E17" s="6" t="s">
        <v>29</v>
      </c>
      <c r="F17" s="27">
        <v>43123</v>
      </c>
      <c r="G17" s="4">
        <f t="shared" si="0"/>
        <v>1</v>
      </c>
      <c r="H17" s="12" t="s">
        <v>25</v>
      </c>
      <c r="I17" s="27">
        <v>43122</v>
      </c>
      <c r="J17" s="27">
        <v>43122</v>
      </c>
      <c r="K17" s="27">
        <v>43122</v>
      </c>
      <c r="L17" s="8">
        <v>54254470</v>
      </c>
      <c r="M17" s="9">
        <v>54245564.509999998</v>
      </c>
      <c r="N17" s="10">
        <v>99.983585700000006</v>
      </c>
      <c r="O17" s="21">
        <v>5.99220273E-2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45</v>
      </c>
      <c r="C18" s="6" t="s">
        <v>72</v>
      </c>
      <c r="D18" s="6" t="s">
        <v>17</v>
      </c>
      <c r="E18" s="6" t="s">
        <v>30</v>
      </c>
      <c r="F18" s="27">
        <v>43123</v>
      </c>
      <c r="G18" s="4">
        <f t="shared" si="0"/>
        <v>1</v>
      </c>
      <c r="H18" s="12" t="s">
        <v>25</v>
      </c>
      <c r="I18" s="27">
        <v>43122</v>
      </c>
      <c r="J18" s="27">
        <v>43122</v>
      </c>
      <c r="K18" s="27">
        <v>43122</v>
      </c>
      <c r="L18" s="8">
        <v>395078458</v>
      </c>
      <c r="M18" s="9">
        <v>395013608.63999999</v>
      </c>
      <c r="N18" s="10">
        <v>99.983585700000006</v>
      </c>
      <c r="O18" s="21">
        <v>5.99220273E-2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45</v>
      </c>
      <c r="C19" s="6" t="s">
        <v>72</v>
      </c>
      <c r="D19" s="6" t="s">
        <v>17</v>
      </c>
      <c r="E19" s="6" t="s">
        <v>31</v>
      </c>
      <c r="F19" s="27">
        <v>43123</v>
      </c>
      <c r="G19" s="4">
        <f t="shared" si="0"/>
        <v>1</v>
      </c>
      <c r="H19" s="12" t="s">
        <v>25</v>
      </c>
      <c r="I19" s="27">
        <v>43122</v>
      </c>
      <c r="J19" s="27">
        <v>43122</v>
      </c>
      <c r="K19" s="27">
        <v>43122</v>
      </c>
      <c r="L19" s="8">
        <v>10241422</v>
      </c>
      <c r="M19" s="9">
        <v>10239740.939999999</v>
      </c>
      <c r="N19" s="10">
        <v>99.983585700000006</v>
      </c>
      <c r="O19" s="21">
        <v>5.99220273E-2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45</v>
      </c>
      <c r="C20" s="6" t="s">
        <v>72</v>
      </c>
      <c r="D20" s="6" t="s">
        <v>17</v>
      </c>
      <c r="E20" s="6" t="s">
        <v>32</v>
      </c>
      <c r="F20" s="27">
        <v>43123</v>
      </c>
      <c r="G20" s="4">
        <f t="shared" si="0"/>
        <v>1</v>
      </c>
      <c r="H20" s="12" t="s">
        <v>25</v>
      </c>
      <c r="I20" s="27">
        <v>43122</v>
      </c>
      <c r="J20" s="27">
        <v>43122</v>
      </c>
      <c r="K20" s="27">
        <v>43122</v>
      </c>
      <c r="L20" s="8">
        <v>182754772</v>
      </c>
      <c r="M20" s="9">
        <v>182724774.08000001</v>
      </c>
      <c r="N20" s="10">
        <v>99.983585700000006</v>
      </c>
      <c r="O20" s="21">
        <v>5.99220273E-2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45</v>
      </c>
      <c r="C21" s="6" t="s">
        <v>72</v>
      </c>
      <c r="D21" s="6" t="s">
        <v>17</v>
      </c>
      <c r="E21" s="6" t="s">
        <v>22</v>
      </c>
      <c r="F21" s="27">
        <v>43123</v>
      </c>
      <c r="G21" s="4">
        <f t="shared" si="0"/>
        <v>1</v>
      </c>
      <c r="H21" s="12" t="s">
        <v>25</v>
      </c>
      <c r="I21" s="27">
        <v>43122</v>
      </c>
      <c r="J21" s="27">
        <v>43122</v>
      </c>
      <c r="K21" s="27">
        <v>43122</v>
      </c>
      <c r="L21" s="8">
        <v>3328695</v>
      </c>
      <c r="M21" s="9">
        <v>3328148.62</v>
      </c>
      <c r="N21" s="10">
        <v>99.983585700000006</v>
      </c>
      <c r="O21" s="21">
        <v>5.99220273E-2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45</v>
      </c>
      <c r="C22" s="6" t="s">
        <v>72</v>
      </c>
      <c r="D22" s="6" t="s">
        <v>17</v>
      </c>
      <c r="E22" s="6" t="s">
        <v>33</v>
      </c>
      <c r="F22" s="27">
        <v>43123</v>
      </c>
      <c r="G22" s="4">
        <f t="shared" si="0"/>
        <v>1</v>
      </c>
      <c r="H22" s="12" t="s">
        <v>25</v>
      </c>
      <c r="I22" s="27">
        <v>43122</v>
      </c>
      <c r="J22" s="27">
        <v>43122</v>
      </c>
      <c r="K22" s="27">
        <v>43122</v>
      </c>
      <c r="L22" s="8">
        <v>6286429</v>
      </c>
      <c r="M22" s="9">
        <v>6285397.1299999999</v>
      </c>
      <c r="N22" s="10">
        <v>99.983585700000006</v>
      </c>
      <c r="O22" s="21">
        <v>5.99220273E-2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45</v>
      </c>
      <c r="C23" s="6" t="s">
        <v>72</v>
      </c>
      <c r="D23" s="6" t="s">
        <v>17</v>
      </c>
      <c r="E23" s="6" t="s">
        <v>34</v>
      </c>
      <c r="F23" s="27">
        <v>43123</v>
      </c>
      <c r="G23" s="4">
        <f t="shared" si="0"/>
        <v>1</v>
      </c>
      <c r="H23" s="12" t="s">
        <v>25</v>
      </c>
      <c r="I23" s="27">
        <v>43122</v>
      </c>
      <c r="J23" s="27">
        <v>43122</v>
      </c>
      <c r="K23" s="27">
        <v>43122</v>
      </c>
      <c r="L23" s="8">
        <v>208759246</v>
      </c>
      <c r="M23" s="9">
        <v>208724979.63</v>
      </c>
      <c r="N23" s="10">
        <v>99.983585700000006</v>
      </c>
      <c r="O23" s="21">
        <v>5.99220273E-2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45</v>
      </c>
      <c r="C24" s="6" t="s">
        <v>72</v>
      </c>
      <c r="D24" s="6" t="s">
        <v>17</v>
      </c>
      <c r="E24" s="6" t="s">
        <v>35</v>
      </c>
      <c r="F24" s="27">
        <v>43123</v>
      </c>
      <c r="G24" s="4">
        <f t="shared" si="0"/>
        <v>1</v>
      </c>
      <c r="H24" s="12" t="s">
        <v>25</v>
      </c>
      <c r="I24" s="27">
        <v>43122</v>
      </c>
      <c r="J24" s="27">
        <v>43122</v>
      </c>
      <c r="K24" s="27">
        <v>43122</v>
      </c>
      <c r="L24" s="8">
        <v>751584</v>
      </c>
      <c r="M24" s="9">
        <v>751460.63</v>
      </c>
      <c r="N24" s="10">
        <v>99.983585700000006</v>
      </c>
      <c r="O24" s="21">
        <v>5.99220273E-2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45</v>
      </c>
      <c r="C25" s="6" t="s">
        <v>72</v>
      </c>
      <c r="D25" s="6" t="s">
        <v>17</v>
      </c>
      <c r="E25" s="6" t="s">
        <v>23</v>
      </c>
      <c r="F25" s="27">
        <v>43123</v>
      </c>
      <c r="G25" s="4">
        <f t="shared" si="0"/>
        <v>1</v>
      </c>
      <c r="H25" s="12" t="s">
        <v>25</v>
      </c>
      <c r="I25" s="27">
        <v>43122</v>
      </c>
      <c r="J25" s="27">
        <v>43122</v>
      </c>
      <c r="K25" s="27">
        <v>43122</v>
      </c>
      <c r="L25" s="8">
        <v>3892822</v>
      </c>
      <c r="M25" s="9">
        <v>3892183.02</v>
      </c>
      <c r="N25" s="10">
        <v>99.983585700000006</v>
      </c>
      <c r="O25" s="21">
        <v>5.99220273E-2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45</v>
      </c>
      <c r="C26" s="6" t="s">
        <v>72</v>
      </c>
      <c r="D26" s="6" t="s">
        <v>17</v>
      </c>
      <c r="E26" s="6" t="s">
        <v>36</v>
      </c>
      <c r="F26" s="27">
        <v>43123</v>
      </c>
      <c r="G26" s="4">
        <f t="shared" si="0"/>
        <v>1</v>
      </c>
      <c r="H26" s="12" t="s">
        <v>25</v>
      </c>
      <c r="I26" s="27">
        <v>43122</v>
      </c>
      <c r="J26" s="27">
        <v>43122</v>
      </c>
      <c r="K26" s="27">
        <v>43122</v>
      </c>
      <c r="L26" s="8">
        <v>41582334</v>
      </c>
      <c r="M26" s="9">
        <v>41575508.549999997</v>
      </c>
      <c r="N26" s="10">
        <v>99.983585700000006</v>
      </c>
      <c r="O26" s="21">
        <v>5.99220273E-2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45</v>
      </c>
      <c r="C27" s="6" t="s">
        <v>72</v>
      </c>
      <c r="D27" s="6" t="s">
        <v>17</v>
      </c>
      <c r="E27" s="6" t="s">
        <v>37</v>
      </c>
      <c r="F27" s="27">
        <v>43123</v>
      </c>
      <c r="G27" s="4">
        <f t="shared" si="0"/>
        <v>1</v>
      </c>
      <c r="H27" s="12" t="s">
        <v>25</v>
      </c>
      <c r="I27" s="27">
        <v>43122</v>
      </c>
      <c r="J27" s="27">
        <v>43122</v>
      </c>
      <c r="K27" s="27">
        <v>43122</v>
      </c>
      <c r="L27" s="8">
        <v>25982650</v>
      </c>
      <c r="M27" s="9">
        <v>25978385.129999999</v>
      </c>
      <c r="N27" s="10">
        <v>99.983585700000006</v>
      </c>
      <c r="O27" s="21">
        <v>5.99220273E-2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45</v>
      </c>
      <c r="C28" s="6" t="s">
        <v>72</v>
      </c>
      <c r="D28" s="6" t="s">
        <v>17</v>
      </c>
      <c r="E28" s="6" t="s">
        <v>38</v>
      </c>
      <c r="F28" s="27">
        <v>43123</v>
      </c>
      <c r="G28" s="4">
        <f t="shared" si="0"/>
        <v>1</v>
      </c>
      <c r="H28" s="12" t="s">
        <v>25</v>
      </c>
      <c r="I28" s="27">
        <v>43122</v>
      </c>
      <c r="J28" s="27">
        <v>43122</v>
      </c>
      <c r="K28" s="27">
        <v>43122</v>
      </c>
      <c r="L28" s="8">
        <v>4113309</v>
      </c>
      <c r="M28" s="9">
        <v>4112633.83</v>
      </c>
      <c r="N28" s="10">
        <v>99.983585700000006</v>
      </c>
      <c r="O28" s="21">
        <v>5.99220273E-2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45</v>
      </c>
      <c r="C29" s="6" t="s">
        <v>72</v>
      </c>
      <c r="D29" s="6" t="s">
        <v>17</v>
      </c>
      <c r="E29" s="6" t="s">
        <v>39</v>
      </c>
      <c r="F29" s="27">
        <v>43123</v>
      </c>
      <c r="G29" s="4">
        <f t="shared" si="0"/>
        <v>1</v>
      </c>
      <c r="H29" s="12" t="s">
        <v>25</v>
      </c>
      <c r="I29" s="27">
        <v>43122</v>
      </c>
      <c r="J29" s="27">
        <v>43122</v>
      </c>
      <c r="K29" s="27">
        <v>43122</v>
      </c>
      <c r="L29" s="8">
        <v>166436208</v>
      </c>
      <c r="M29" s="9">
        <v>166408888.66</v>
      </c>
      <c r="N29" s="10">
        <v>99.983585700000006</v>
      </c>
      <c r="O29" s="21">
        <v>5.99220273E-2</v>
      </c>
      <c r="P29" s="4" t="s">
        <v>20</v>
      </c>
      <c r="Q29" s="13"/>
    </row>
    <row r="31" spans="1:17" x14ac:dyDescent="0.25">
      <c r="A31" s="1" t="s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25" bestFit="1" customWidth="1"/>
    <col min="7" max="7" width="13.140625" style="1" bestFit="1" customWidth="1"/>
    <col min="8" max="8" width="15.5703125" style="1" bestFit="1" customWidth="1"/>
    <col min="9" max="11" width="13.28515625" style="25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5">
        <v>43123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6" t="s">
        <v>6</v>
      </c>
      <c r="G5" s="3" t="s">
        <v>7</v>
      </c>
      <c r="H5" s="3" t="s">
        <v>8</v>
      </c>
      <c r="I5" s="26" t="s">
        <v>9</v>
      </c>
      <c r="J5" s="26" t="s">
        <v>10</v>
      </c>
      <c r="K5" s="26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48</v>
      </c>
      <c r="C6" s="6" t="s">
        <v>49</v>
      </c>
      <c r="D6" s="6" t="s">
        <v>17</v>
      </c>
      <c r="E6" s="6" t="s">
        <v>21</v>
      </c>
      <c r="F6" s="27">
        <v>43160</v>
      </c>
      <c r="G6" s="4">
        <f t="shared" ref="G6:G26" si="0">F6-$F$3</f>
        <v>37</v>
      </c>
      <c r="H6" s="7" t="s">
        <v>19</v>
      </c>
      <c r="I6" s="27">
        <v>43122</v>
      </c>
      <c r="J6" s="27">
        <v>43122</v>
      </c>
      <c r="K6" s="27">
        <v>43123</v>
      </c>
      <c r="L6" s="8">
        <v>7500000</v>
      </c>
      <c r="M6" s="9">
        <v>737934750</v>
      </c>
      <c r="N6" s="10">
        <v>98.391300000000001</v>
      </c>
      <c r="O6" s="21">
        <v>7.1900699999999998E-2</v>
      </c>
      <c r="P6" s="4" t="s">
        <v>20</v>
      </c>
      <c r="R6" s="11"/>
    </row>
    <row r="7" spans="1:18" s="2" customFormat="1" x14ac:dyDescent="0.25">
      <c r="A7" s="4">
        <v>2</v>
      </c>
      <c r="B7" s="6" t="s">
        <v>50</v>
      </c>
      <c r="C7" s="6" t="s">
        <v>72</v>
      </c>
      <c r="D7" s="6" t="s">
        <v>17</v>
      </c>
      <c r="E7" s="6" t="s">
        <v>24</v>
      </c>
      <c r="F7" s="27">
        <v>43124</v>
      </c>
      <c r="G7" s="4">
        <f t="shared" si="0"/>
        <v>1</v>
      </c>
      <c r="H7" s="12" t="s">
        <v>25</v>
      </c>
      <c r="I7" s="27">
        <v>43123</v>
      </c>
      <c r="J7" s="27">
        <v>43123</v>
      </c>
      <c r="K7" s="27">
        <v>43123</v>
      </c>
      <c r="L7" s="8">
        <v>81053357</v>
      </c>
      <c r="M7" s="9">
        <v>81039990.950000003</v>
      </c>
      <c r="N7" s="10">
        <v>99.983509569999995</v>
      </c>
      <c r="O7" s="21">
        <v>6.0199999999999997E-2</v>
      </c>
      <c r="P7" s="4" t="s">
        <v>20</v>
      </c>
      <c r="Q7" s="13"/>
    </row>
    <row r="8" spans="1:18" s="2" customFormat="1" x14ac:dyDescent="0.25">
      <c r="A8" s="4">
        <v>3</v>
      </c>
      <c r="B8" s="6" t="s">
        <v>50</v>
      </c>
      <c r="C8" s="6" t="s">
        <v>72</v>
      </c>
      <c r="D8" s="6" t="s">
        <v>17</v>
      </c>
      <c r="E8" s="6" t="s">
        <v>18</v>
      </c>
      <c r="F8" s="27">
        <v>43124</v>
      </c>
      <c r="G8" s="4">
        <f t="shared" si="0"/>
        <v>1</v>
      </c>
      <c r="H8" s="12" t="s">
        <v>25</v>
      </c>
      <c r="I8" s="27">
        <v>43123</v>
      </c>
      <c r="J8" s="27">
        <v>43123</v>
      </c>
      <c r="K8" s="27">
        <v>43123</v>
      </c>
      <c r="L8" s="8">
        <v>1741531</v>
      </c>
      <c r="M8" s="9">
        <v>1741243.81</v>
      </c>
      <c r="N8" s="10">
        <v>99.983509569999995</v>
      </c>
      <c r="O8" s="21">
        <v>6.0199999999999997E-2</v>
      </c>
      <c r="P8" s="4" t="s">
        <v>20</v>
      </c>
      <c r="Q8" s="13"/>
    </row>
    <row r="9" spans="1:18" s="2" customFormat="1" x14ac:dyDescent="0.25">
      <c r="A9" s="4">
        <v>4</v>
      </c>
      <c r="B9" s="6" t="s">
        <v>50</v>
      </c>
      <c r="C9" s="6" t="s">
        <v>72</v>
      </c>
      <c r="D9" s="6" t="s">
        <v>17</v>
      </c>
      <c r="E9" s="6" t="s">
        <v>26</v>
      </c>
      <c r="F9" s="27">
        <v>43124</v>
      </c>
      <c r="G9" s="4">
        <f t="shared" si="0"/>
        <v>1</v>
      </c>
      <c r="H9" s="12" t="s">
        <v>25</v>
      </c>
      <c r="I9" s="27">
        <v>43123</v>
      </c>
      <c r="J9" s="27">
        <v>43123</v>
      </c>
      <c r="K9" s="27">
        <v>43123</v>
      </c>
      <c r="L9" s="8">
        <v>12645985</v>
      </c>
      <c r="M9" s="9">
        <v>12643899.619999999</v>
      </c>
      <c r="N9" s="10">
        <v>99.983509569999995</v>
      </c>
      <c r="O9" s="21">
        <v>6.0199999999999997E-2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51</v>
      </c>
      <c r="C10" s="6" t="s">
        <v>54</v>
      </c>
      <c r="D10" s="6" t="s">
        <v>17</v>
      </c>
      <c r="E10" s="6" t="s">
        <v>21</v>
      </c>
      <c r="F10" s="27">
        <v>43125</v>
      </c>
      <c r="G10" s="4">
        <f t="shared" si="0"/>
        <v>2</v>
      </c>
      <c r="H10" s="12" t="s">
        <v>25</v>
      </c>
      <c r="I10" s="27">
        <v>43123</v>
      </c>
      <c r="J10" s="27">
        <v>43123</v>
      </c>
      <c r="K10" s="27">
        <v>43123</v>
      </c>
      <c r="L10" s="8">
        <v>7500000</v>
      </c>
      <c r="M10" s="9">
        <v>749736750</v>
      </c>
      <c r="N10" s="10">
        <v>99.9649</v>
      </c>
      <c r="O10" s="21">
        <v>6.4079999999999998E-2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52</v>
      </c>
      <c r="C11" s="6" t="s">
        <v>55</v>
      </c>
      <c r="D11" s="6" t="s">
        <v>17</v>
      </c>
      <c r="E11" s="6" t="s">
        <v>21</v>
      </c>
      <c r="F11" s="27">
        <v>43131</v>
      </c>
      <c r="G11" s="4">
        <f t="shared" si="0"/>
        <v>8</v>
      </c>
      <c r="H11" s="12" t="s">
        <v>25</v>
      </c>
      <c r="I11" s="27">
        <v>43123</v>
      </c>
      <c r="J11" s="27">
        <v>43123</v>
      </c>
      <c r="K11" s="27">
        <v>43123</v>
      </c>
      <c r="L11" s="8">
        <v>2500000</v>
      </c>
      <c r="M11" s="9">
        <v>249647000</v>
      </c>
      <c r="N11" s="10">
        <v>99.858800000000002</v>
      </c>
      <c r="O11" s="21">
        <v>6.4079999999999998E-2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50</v>
      </c>
      <c r="C12" s="6" t="s">
        <v>72</v>
      </c>
      <c r="D12" s="6" t="s">
        <v>17</v>
      </c>
      <c r="E12" s="6" t="s">
        <v>27</v>
      </c>
      <c r="F12" s="27">
        <v>43124</v>
      </c>
      <c r="G12" s="4">
        <f t="shared" si="0"/>
        <v>1</v>
      </c>
      <c r="H12" s="12" t="s">
        <v>25</v>
      </c>
      <c r="I12" s="27">
        <v>43123</v>
      </c>
      <c r="J12" s="27">
        <v>43123</v>
      </c>
      <c r="K12" s="27">
        <v>43123</v>
      </c>
      <c r="L12" s="8">
        <v>94554542</v>
      </c>
      <c r="M12" s="9">
        <v>94538949.549999997</v>
      </c>
      <c r="N12" s="10">
        <v>99.983509569999995</v>
      </c>
      <c r="O12" s="21">
        <v>6.0199999999999997E-2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50</v>
      </c>
      <c r="C13" s="6" t="s">
        <v>72</v>
      </c>
      <c r="D13" s="6" t="s">
        <v>17</v>
      </c>
      <c r="E13" s="6" t="s">
        <v>28</v>
      </c>
      <c r="F13" s="27">
        <v>43124</v>
      </c>
      <c r="G13" s="4">
        <f t="shared" si="0"/>
        <v>1</v>
      </c>
      <c r="H13" s="12" t="s">
        <v>25</v>
      </c>
      <c r="I13" s="27">
        <v>43123</v>
      </c>
      <c r="J13" s="27">
        <v>43123</v>
      </c>
      <c r="K13" s="27">
        <v>43123</v>
      </c>
      <c r="L13" s="8">
        <v>4373</v>
      </c>
      <c r="M13" s="9">
        <v>4372.28</v>
      </c>
      <c r="N13" s="10">
        <v>99.983509569999995</v>
      </c>
      <c r="O13" s="21">
        <v>6.0199999999999997E-2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50</v>
      </c>
      <c r="C14" s="6" t="s">
        <v>72</v>
      </c>
      <c r="D14" s="6" t="s">
        <v>17</v>
      </c>
      <c r="E14" s="6" t="s">
        <v>29</v>
      </c>
      <c r="F14" s="27">
        <v>43124</v>
      </c>
      <c r="G14" s="4">
        <f t="shared" si="0"/>
        <v>1</v>
      </c>
      <c r="H14" s="12" t="s">
        <v>25</v>
      </c>
      <c r="I14" s="27">
        <v>43123</v>
      </c>
      <c r="J14" s="27">
        <v>43123</v>
      </c>
      <c r="K14" s="27">
        <v>43123</v>
      </c>
      <c r="L14" s="8">
        <v>46338394</v>
      </c>
      <c r="M14" s="9">
        <v>46330752.600000001</v>
      </c>
      <c r="N14" s="10">
        <v>99.983509569999995</v>
      </c>
      <c r="O14" s="21">
        <v>6.0199999999999997E-2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50</v>
      </c>
      <c r="C15" s="6" t="s">
        <v>72</v>
      </c>
      <c r="D15" s="6" t="s">
        <v>17</v>
      </c>
      <c r="E15" s="6" t="s">
        <v>30</v>
      </c>
      <c r="F15" s="27">
        <v>43124</v>
      </c>
      <c r="G15" s="4">
        <f t="shared" si="0"/>
        <v>1</v>
      </c>
      <c r="H15" s="12" t="s">
        <v>25</v>
      </c>
      <c r="I15" s="27">
        <v>43123</v>
      </c>
      <c r="J15" s="27">
        <v>43123</v>
      </c>
      <c r="K15" s="27">
        <v>43123</v>
      </c>
      <c r="L15" s="8">
        <v>391902291</v>
      </c>
      <c r="M15" s="9">
        <v>391837664.63</v>
      </c>
      <c r="N15" s="10">
        <v>99.983509569999995</v>
      </c>
      <c r="O15" s="21">
        <v>6.0199999999999997E-2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50</v>
      </c>
      <c r="C16" s="6" t="s">
        <v>72</v>
      </c>
      <c r="D16" s="6" t="s">
        <v>17</v>
      </c>
      <c r="E16" s="6" t="s">
        <v>31</v>
      </c>
      <c r="F16" s="27">
        <v>43124</v>
      </c>
      <c r="G16" s="4">
        <f t="shared" si="0"/>
        <v>1</v>
      </c>
      <c r="H16" s="12" t="s">
        <v>25</v>
      </c>
      <c r="I16" s="27">
        <v>43123</v>
      </c>
      <c r="J16" s="27">
        <v>43123</v>
      </c>
      <c r="K16" s="27">
        <v>43123</v>
      </c>
      <c r="L16" s="8">
        <v>4935960</v>
      </c>
      <c r="M16" s="9">
        <v>4935146.04</v>
      </c>
      <c r="N16" s="10">
        <v>99.983509569999995</v>
      </c>
      <c r="O16" s="21">
        <v>6.0199999999999997E-2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50</v>
      </c>
      <c r="C17" s="6" t="s">
        <v>72</v>
      </c>
      <c r="D17" s="6" t="s">
        <v>17</v>
      </c>
      <c r="E17" s="6" t="s">
        <v>32</v>
      </c>
      <c r="F17" s="27">
        <v>43124</v>
      </c>
      <c r="G17" s="4">
        <f t="shared" si="0"/>
        <v>1</v>
      </c>
      <c r="H17" s="12" t="s">
        <v>25</v>
      </c>
      <c r="I17" s="27">
        <v>43123</v>
      </c>
      <c r="J17" s="27">
        <v>43123</v>
      </c>
      <c r="K17" s="27">
        <v>43123</v>
      </c>
      <c r="L17" s="8">
        <v>180678475</v>
      </c>
      <c r="M17" s="9">
        <v>180648680.34</v>
      </c>
      <c r="N17" s="10">
        <v>99.983509569999995</v>
      </c>
      <c r="O17" s="21">
        <v>6.0199999999999997E-2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50</v>
      </c>
      <c r="C18" s="6" t="s">
        <v>72</v>
      </c>
      <c r="D18" s="6" t="s">
        <v>17</v>
      </c>
      <c r="E18" s="6" t="s">
        <v>22</v>
      </c>
      <c r="F18" s="27">
        <v>43124</v>
      </c>
      <c r="G18" s="4">
        <f t="shared" si="0"/>
        <v>1</v>
      </c>
      <c r="H18" s="12" t="s">
        <v>25</v>
      </c>
      <c r="I18" s="27">
        <v>43123</v>
      </c>
      <c r="J18" s="27">
        <v>43123</v>
      </c>
      <c r="K18" s="27">
        <v>43123</v>
      </c>
      <c r="L18" s="8">
        <v>3166915</v>
      </c>
      <c r="M18" s="9">
        <v>3166392.76</v>
      </c>
      <c r="N18" s="10">
        <v>99.983509569999995</v>
      </c>
      <c r="O18" s="21">
        <v>6.0199999999999997E-2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50</v>
      </c>
      <c r="C19" s="6" t="s">
        <v>72</v>
      </c>
      <c r="D19" s="6" t="s">
        <v>17</v>
      </c>
      <c r="E19" s="6" t="s">
        <v>33</v>
      </c>
      <c r="F19" s="27">
        <v>43124</v>
      </c>
      <c r="G19" s="4">
        <f t="shared" si="0"/>
        <v>1</v>
      </c>
      <c r="H19" s="12" t="s">
        <v>25</v>
      </c>
      <c r="I19" s="27">
        <v>43123</v>
      </c>
      <c r="J19" s="27">
        <v>43123</v>
      </c>
      <c r="K19" s="27">
        <v>43123</v>
      </c>
      <c r="L19" s="8">
        <v>5279941</v>
      </c>
      <c r="M19" s="9">
        <v>5279070.32</v>
      </c>
      <c r="N19" s="10">
        <v>99.983509569999995</v>
      </c>
      <c r="O19" s="21">
        <v>6.0199999999999997E-2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50</v>
      </c>
      <c r="C20" s="6" t="s">
        <v>72</v>
      </c>
      <c r="D20" s="6" t="s">
        <v>17</v>
      </c>
      <c r="E20" s="6" t="s">
        <v>34</v>
      </c>
      <c r="F20" s="27">
        <v>43124</v>
      </c>
      <c r="G20" s="4">
        <f t="shared" si="0"/>
        <v>1</v>
      </c>
      <c r="H20" s="12" t="s">
        <v>25</v>
      </c>
      <c r="I20" s="27">
        <v>43123</v>
      </c>
      <c r="J20" s="27">
        <v>43123</v>
      </c>
      <c r="K20" s="27">
        <v>43123</v>
      </c>
      <c r="L20" s="8">
        <v>197878713</v>
      </c>
      <c r="M20" s="9">
        <v>197846081.94999999</v>
      </c>
      <c r="N20" s="10">
        <v>99.983509569999995</v>
      </c>
      <c r="O20" s="21">
        <v>6.0199999999999997E-2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50</v>
      </c>
      <c r="C21" s="6" t="s">
        <v>72</v>
      </c>
      <c r="D21" s="6" t="s">
        <v>17</v>
      </c>
      <c r="E21" s="6" t="s">
        <v>35</v>
      </c>
      <c r="F21" s="27">
        <v>43124</v>
      </c>
      <c r="G21" s="4">
        <f t="shared" si="0"/>
        <v>1</v>
      </c>
      <c r="H21" s="12" t="s">
        <v>25</v>
      </c>
      <c r="I21" s="27">
        <v>43123</v>
      </c>
      <c r="J21" s="27">
        <v>43123</v>
      </c>
      <c r="K21" s="27">
        <v>43123</v>
      </c>
      <c r="L21" s="8">
        <v>2310605</v>
      </c>
      <c r="M21" s="9">
        <v>2310223.9700000002</v>
      </c>
      <c r="N21" s="10">
        <v>99.983509569999995</v>
      </c>
      <c r="O21" s="21">
        <v>6.0199999999999997E-2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53</v>
      </c>
      <c r="C22" s="6" t="s">
        <v>56</v>
      </c>
      <c r="D22" s="6" t="s">
        <v>17</v>
      </c>
      <c r="E22" s="6" t="s">
        <v>35</v>
      </c>
      <c r="F22" s="27">
        <v>43279</v>
      </c>
      <c r="G22" s="4">
        <f t="shared" si="0"/>
        <v>156</v>
      </c>
      <c r="H22" s="12" t="s">
        <v>25</v>
      </c>
      <c r="I22" s="27">
        <v>43123</v>
      </c>
      <c r="J22" s="27">
        <v>43123</v>
      </c>
      <c r="K22" s="27">
        <v>43123</v>
      </c>
      <c r="L22" s="8">
        <v>10</v>
      </c>
      <c r="M22" s="9">
        <v>10569589.59</v>
      </c>
      <c r="N22" s="10">
        <v>100.2848</v>
      </c>
      <c r="O22" s="21">
        <v>8.3102999999999996E-2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50</v>
      </c>
      <c r="C23" s="6" t="s">
        <v>72</v>
      </c>
      <c r="D23" s="6" t="s">
        <v>17</v>
      </c>
      <c r="E23" s="6" t="s">
        <v>23</v>
      </c>
      <c r="F23" s="27">
        <v>43124</v>
      </c>
      <c r="G23" s="4">
        <f t="shared" si="0"/>
        <v>1</v>
      </c>
      <c r="H23" s="12" t="s">
        <v>25</v>
      </c>
      <c r="I23" s="27">
        <v>43123</v>
      </c>
      <c r="J23" s="27">
        <v>43123</v>
      </c>
      <c r="K23" s="27">
        <v>43123</v>
      </c>
      <c r="L23" s="8">
        <v>3830021</v>
      </c>
      <c r="M23" s="9">
        <v>3829389.41</v>
      </c>
      <c r="N23" s="10">
        <v>99.983509569999995</v>
      </c>
      <c r="O23" s="21">
        <v>6.0199999999999997E-2</v>
      </c>
      <c r="P23" s="4" t="s">
        <v>71</v>
      </c>
      <c r="Q23" s="13"/>
    </row>
    <row r="24" spans="1:17" s="2" customFormat="1" x14ac:dyDescent="0.25">
      <c r="A24" s="4">
        <v>19</v>
      </c>
      <c r="B24" s="6" t="s">
        <v>50</v>
      </c>
      <c r="C24" s="6" t="s">
        <v>72</v>
      </c>
      <c r="D24" s="6" t="s">
        <v>17</v>
      </c>
      <c r="E24" s="6" t="s">
        <v>36</v>
      </c>
      <c r="F24" s="27">
        <v>43124</v>
      </c>
      <c r="G24" s="4">
        <f t="shared" si="0"/>
        <v>1</v>
      </c>
      <c r="H24" s="12" t="s">
        <v>25</v>
      </c>
      <c r="I24" s="27">
        <v>43123</v>
      </c>
      <c r="J24" s="27">
        <v>43123</v>
      </c>
      <c r="K24" s="27">
        <v>43123</v>
      </c>
      <c r="L24" s="8">
        <v>29524224</v>
      </c>
      <c r="M24" s="9">
        <v>29519355.329999998</v>
      </c>
      <c r="N24" s="10">
        <v>99.983509569999995</v>
      </c>
      <c r="O24" s="21">
        <v>6.0199999999999997E-2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53</v>
      </c>
      <c r="C25" s="6" t="s">
        <v>56</v>
      </c>
      <c r="D25" s="6" t="s">
        <v>17</v>
      </c>
      <c r="E25" s="6" t="s">
        <v>37</v>
      </c>
      <c r="F25" s="27">
        <v>43279</v>
      </c>
      <c r="G25" s="4">
        <f t="shared" si="0"/>
        <v>156</v>
      </c>
      <c r="H25" s="12" t="s">
        <v>25</v>
      </c>
      <c r="I25" s="27">
        <v>43123</v>
      </c>
      <c r="J25" s="27">
        <v>43123</v>
      </c>
      <c r="K25" s="27">
        <v>43123</v>
      </c>
      <c r="L25" s="8">
        <v>10</v>
      </c>
      <c r="M25" s="9">
        <v>10569589.59</v>
      </c>
      <c r="N25" s="10">
        <v>100.2848</v>
      </c>
      <c r="O25" s="21">
        <v>8.3102999999999996E-2</v>
      </c>
      <c r="P25" s="4" t="s">
        <v>71</v>
      </c>
      <c r="Q25" s="13"/>
    </row>
    <row r="26" spans="1:17" s="2" customFormat="1" x14ac:dyDescent="0.25">
      <c r="A26" s="4">
        <v>21</v>
      </c>
      <c r="B26" s="6" t="s">
        <v>50</v>
      </c>
      <c r="C26" s="6" t="s">
        <v>72</v>
      </c>
      <c r="D26" s="6" t="s">
        <v>17</v>
      </c>
      <c r="E26" s="6" t="s">
        <v>37</v>
      </c>
      <c r="F26" s="27">
        <v>43124</v>
      </c>
      <c r="G26" s="4">
        <f t="shared" si="0"/>
        <v>1</v>
      </c>
      <c r="H26" s="12" t="s">
        <v>25</v>
      </c>
      <c r="I26" s="27">
        <v>43123</v>
      </c>
      <c r="J26" s="27">
        <v>43123</v>
      </c>
      <c r="K26" s="27">
        <v>43123</v>
      </c>
      <c r="L26" s="8">
        <v>15189766</v>
      </c>
      <c r="M26" s="9">
        <v>15187261.140000001</v>
      </c>
      <c r="N26" s="10">
        <v>99.983509569999995</v>
      </c>
      <c r="O26" s="21">
        <v>6.0199999999999997E-2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50</v>
      </c>
      <c r="C27" s="6" t="s">
        <v>72</v>
      </c>
      <c r="D27" s="6" t="s">
        <v>17</v>
      </c>
      <c r="E27" s="6" t="s">
        <v>38</v>
      </c>
      <c r="F27" s="27">
        <v>43124</v>
      </c>
      <c r="G27" s="4">
        <f t="shared" ref="G27" si="1">F27-$F$3</f>
        <v>1</v>
      </c>
      <c r="H27" s="12" t="s">
        <v>25</v>
      </c>
      <c r="I27" s="27">
        <v>43123</v>
      </c>
      <c r="J27" s="27">
        <v>43123</v>
      </c>
      <c r="K27" s="27">
        <v>43123</v>
      </c>
      <c r="L27" s="8">
        <v>4112154</v>
      </c>
      <c r="M27" s="9">
        <v>4111475.89</v>
      </c>
      <c r="N27" s="10">
        <v>99.983509569999995</v>
      </c>
      <c r="O27" s="21">
        <v>6.0199999999999997E-2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50</v>
      </c>
      <c r="C28" s="6" t="s">
        <v>72</v>
      </c>
      <c r="D28" s="6" t="s">
        <v>17</v>
      </c>
      <c r="E28" s="6" t="s">
        <v>39</v>
      </c>
      <c r="F28" s="27">
        <v>43124</v>
      </c>
      <c r="G28" s="4">
        <f t="shared" ref="G28" si="2">F28-$F$3</f>
        <v>1</v>
      </c>
      <c r="H28" s="12" t="s">
        <v>25</v>
      </c>
      <c r="I28" s="27">
        <v>43123</v>
      </c>
      <c r="J28" s="27">
        <v>43123</v>
      </c>
      <c r="K28" s="27">
        <v>43123</v>
      </c>
      <c r="L28" s="8">
        <v>163352753</v>
      </c>
      <c r="M28" s="9">
        <v>163325815.43000001</v>
      </c>
      <c r="N28" s="10">
        <v>99.983509569999995</v>
      </c>
      <c r="O28" s="21">
        <v>6.0199999999999997E-2</v>
      </c>
      <c r="P28" s="4" t="s">
        <v>20</v>
      </c>
      <c r="Q28" s="13"/>
    </row>
    <row r="29" spans="1:17" s="2" customFormat="1" x14ac:dyDescent="0.25">
      <c r="A29" s="14"/>
      <c r="B29" s="15"/>
      <c r="C29" s="15"/>
      <c r="D29" s="15"/>
      <c r="E29" s="15"/>
      <c r="F29" s="28"/>
      <c r="G29" s="14"/>
      <c r="H29" s="16"/>
      <c r="I29" s="28"/>
      <c r="J29" s="28"/>
      <c r="K29" s="28"/>
      <c r="L29" s="17"/>
      <c r="M29" s="18"/>
      <c r="N29" s="19"/>
      <c r="O29" s="20"/>
      <c r="P29" s="14"/>
      <c r="Q29" s="13"/>
    </row>
    <row r="30" spans="1:17" s="2" customFormat="1" x14ac:dyDescent="0.25">
      <c r="A30" s="14"/>
      <c r="B30" s="15"/>
      <c r="C30" s="15"/>
      <c r="D30" s="15"/>
      <c r="E30" s="15"/>
      <c r="F30" s="28"/>
      <c r="G30" s="14"/>
      <c r="H30" s="16"/>
      <c r="I30" s="28"/>
      <c r="J30" s="28"/>
      <c r="K30" s="28"/>
      <c r="L30" s="17"/>
      <c r="M30" s="18"/>
      <c r="N30" s="19"/>
      <c r="O30" s="20"/>
      <c r="P30" s="14"/>
      <c r="Q30" s="13"/>
    </row>
    <row r="31" spans="1:17" x14ac:dyDescent="0.25">
      <c r="A31" s="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workbookViewId="0"/>
  </sheetViews>
  <sheetFormatPr defaultRowHeight="15" x14ac:dyDescent="0.25"/>
  <cols>
    <col min="1" max="1" width="5.140625" style="1" customWidth="1"/>
    <col min="2" max="2" width="41.28515625" style="1" bestFit="1" customWidth="1"/>
    <col min="3" max="3" width="13.42578125" style="1" bestFit="1" customWidth="1"/>
    <col min="4" max="4" width="16.28515625" style="2" bestFit="1" customWidth="1"/>
    <col min="5" max="5" width="45.28515625" style="1" bestFit="1" customWidth="1"/>
    <col min="6" max="6" width="13.28515625" style="25" bestFit="1" customWidth="1"/>
    <col min="7" max="7" width="13.140625" style="1" bestFit="1" customWidth="1"/>
    <col min="8" max="8" width="15.5703125" style="1" bestFit="1" customWidth="1"/>
    <col min="9" max="11" width="13.28515625" style="25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5">
        <v>43124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6" t="s">
        <v>6</v>
      </c>
      <c r="G5" s="3" t="s">
        <v>7</v>
      </c>
      <c r="H5" s="3" t="s">
        <v>8</v>
      </c>
      <c r="I5" s="26" t="s">
        <v>9</v>
      </c>
      <c r="J5" s="26" t="s">
        <v>10</v>
      </c>
      <c r="K5" s="26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57</v>
      </c>
      <c r="C6" s="6" t="s">
        <v>58</v>
      </c>
      <c r="D6" s="6" t="s">
        <v>17</v>
      </c>
      <c r="E6" s="6" t="s">
        <v>21</v>
      </c>
      <c r="F6" s="27">
        <v>43175</v>
      </c>
      <c r="G6" s="4">
        <f t="shared" ref="G6:G26" si="0">F6-$F$3</f>
        <v>51</v>
      </c>
      <c r="H6" s="7" t="s">
        <v>19</v>
      </c>
      <c r="I6" s="27">
        <v>43123</v>
      </c>
      <c r="J6" s="27">
        <v>43123</v>
      </c>
      <c r="K6" s="27">
        <v>43124</v>
      </c>
      <c r="L6" s="8">
        <v>500000</v>
      </c>
      <c r="M6" s="9">
        <v>49574000</v>
      </c>
      <c r="N6" s="10">
        <v>99.147999999999996</v>
      </c>
      <c r="O6" s="21">
        <v>6.1499999999999999E-2</v>
      </c>
      <c r="P6" s="4" t="s">
        <v>20</v>
      </c>
      <c r="R6" s="11"/>
    </row>
    <row r="7" spans="1:18" s="2" customFormat="1" x14ac:dyDescent="0.25">
      <c r="A7" s="4">
        <v>2</v>
      </c>
      <c r="B7" s="6" t="s">
        <v>59</v>
      </c>
      <c r="C7" s="6" t="s">
        <v>72</v>
      </c>
      <c r="D7" s="6" t="s">
        <v>17</v>
      </c>
      <c r="E7" s="6" t="s">
        <v>24</v>
      </c>
      <c r="F7" s="27">
        <v>43125</v>
      </c>
      <c r="G7" s="4">
        <f t="shared" si="0"/>
        <v>1</v>
      </c>
      <c r="H7" s="12" t="s">
        <v>25</v>
      </c>
      <c r="I7" s="27">
        <v>43124</v>
      </c>
      <c r="J7" s="27">
        <v>43124</v>
      </c>
      <c r="K7" s="27">
        <v>43124</v>
      </c>
      <c r="L7" s="8">
        <v>103820786</v>
      </c>
      <c r="M7" s="9">
        <v>103803816.61</v>
      </c>
      <c r="N7" s="10">
        <v>99.983655110000001</v>
      </c>
      <c r="O7" s="21">
        <v>5.96685983E-2</v>
      </c>
      <c r="P7" s="4" t="s">
        <v>20</v>
      </c>
      <c r="Q7" s="13"/>
    </row>
    <row r="8" spans="1:18" s="2" customFormat="1" x14ac:dyDescent="0.25">
      <c r="A8" s="4">
        <v>3</v>
      </c>
      <c r="B8" s="6" t="s">
        <v>57</v>
      </c>
      <c r="C8" s="6" t="s">
        <v>58</v>
      </c>
      <c r="D8" s="6" t="s">
        <v>17</v>
      </c>
      <c r="E8" s="6" t="s">
        <v>24</v>
      </c>
      <c r="F8" s="27">
        <v>43175</v>
      </c>
      <c r="G8" s="4">
        <f t="shared" si="0"/>
        <v>51</v>
      </c>
      <c r="H8" s="12" t="s">
        <v>25</v>
      </c>
      <c r="I8" s="27">
        <v>43124</v>
      </c>
      <c r="J8" s="27">
        <v>43124</v>
      </c>
      <c r="K8" s="27">
        <v>43124</v>
      </c>
      <c r="L8" s="8">
        <v>500000</v>
      </c>
      <c r="M8" s="9">
        <v>49574000</v>
      </c>
      <c r="N8" s="10">
        <v>99.147999999999996</v>
      </c>
      <c r="O8" s="21">
        <v>6.1499999999999999E-2</v>
      </c>
      <c r="P8" s="4" t="s">
        <v>20</v>
      </c>
      <c r="Q8" s="13"/>
    </row>
    <row r="9" spans="1:18" s="2" customFormat="1" x14ac:dyDescent="0.25">
      <c r="A9" s="4">
        <v>4</v>
      </c>
      <c r="B9" s="6" t="s">
        <v>59</v>
      </c>
      <c r="C9" s="6" t="s">
        <v>72</v>
      </c>
      <c r="D9" s="6" t="s">
        <v>17</v>
      </c>
      <c r="E9" s="6" t="s">
        <v>18</v>
      </c>
      <c r="F9" s="27">
        <v>43125</v>
      </c>
      <c r="G9" s="4">
        <f t="shared" si="0"/>
        <v>1</v>
      </c>
      <c r="H9" s="12" t="s">
        <v>25</v>
      </c>
      <c r="I9" s="27">
        <v>43124</v>
      </c>
      <c r="J9" s="27">
        <v>43124</v>
      </c>
      <c r="K9" s="27">
        <v>43124</v>
      </c>
      <c r="L9" s="8">
        <v>1640722</v>
      </c>
      <c r="M9" s="9">
        <v>1640453.83</v>
      </c>
      <c r="N9" s="10">
        <v>99.983655110000001</v>
      </c>
      <c r="O9" s="21">
        <v>5.96685983E-2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59</v>
      </c>
      <c r="C10" s="6" t="s">
        <v>72</v>
      </c>
      <c r="D10" s="6" t="s">
        <v>17</v>
      </c>
      <c r="E10" s="6" t="s">
        <v>26</v>
      </c>
      <c r="F10" s="27">
        <v>43125</v>
      </c>
      <c r="G10" s="4">
        <f t="shared" si="0"/>
        <v>1</v>
      </c>
      <c r="H10" s="12" t="s">
        <v>25</v>
      </c>
      <c r="I10" s="27">
        <v>43124</v>
      </c>
      <c r="J10" s="27">
        <v>43124</v>
      </c>
      <c r="K10" s="27">
        <v>43124</v>
      </c>
      <c r="L10" s="8">
        <v>12648070</v>
      </c>
      <c r="M10" s="9">
        <v>12646002.689999999</v>
      </c>
      <c r="N10" s="10">
        <v>99.983655110000001</v>
      </c>
      <c r="O10" s="21">
        <v>5.96685983E-2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60</v>
      </c>
      <c r="C11" s="6" t="s">
        <v>61</v>
      </c>
      <c r="D11" s="6" t="s">
        <v>17</v>
      </c>
      <c r="E11" s="6" t="s">
        <v>21</v>
      </c>
      <c r="F11" s="27">
        <v>43157</v>
      </c>
      <c r="G11" s="4">
        <f t="shared" si="0"/>
        <v>33</v>
      </c>
      <c r="H11" s="12" t="s">
        <v>25</v>
      </c>
      <c r="I11" s="27">
        <v>43124</v>
      </c>
      <c r="J11" s="27">
        <v>43124</v>
      </c>
      <c r="K11" s="27">
        <v>43124</v>
      </c>
      <c r="L11" s="8">
        <v>500000</v>
      </c>
      <c r="M11" s="9">
        <v>49703400</v>
      </c>
      <c r="N11" s="10">
        <v>99.406800000000004</v>
      </c>
      <c r="O11" s="21">
        <v>6.6003000000000006E-2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59</v>
      </c>
      <c r="C12" s="6" t="s">
        <v>72</v>
      </c>
      <c r="D12" s="6" t="s">
        <v>17</v>
      </c>
      <c r="E12" s="6" t="s">
        <v>27</v>
      </c>
      <c r="F12" s="27">
        <v>43125</v>
      </c>
      <c r="G12" s="4">
        <f t="shared" si="0"/>
        <v>1</v>
      </c>
      <c r="H12" s="12" t="s">
        <v>25</v>
      </c>
      <c r="I12" s="27">
        <v>43124</v>
      </c>
      <c r="J12" s="27">
        <v>43124</v>
      </c>
      <c r="K12" s="27">
        <v>43124</v>
      </c>
      <c r="L12" s="8">
        <v>87346143</v>
      </c>
      <c r="M12" s="9">
        <v>87331866.370000005</v>
      </c>
      <c r="N12" s="10">
        <v>99.983655110000001</v>
      </c>
      <c r="O12" s="21">
        <v>5.96685983E-2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59</v>
      </c>
      <c r="C13" s="6" t="s">
        <v>72</v>
      </c>
      <c r="D13" s="6" t="s">
        <v>17</v>
      </c>
      <c r="E13" s="6" t="s">
        <v>28</v>
      </c>
      <c r="F13" s="27">
        <v>43125</v>
      </c>
      <c r="G13" s="4">
        <f t="shared" si="0"/>
        <v>1</v>
      </c>
      <c r="H13" s="12" t="s">
        <v>25</v>
      </c>
      <c r="I13" s="27">
        <v>43124</v>
      </c>
      <c r="J13" s="27">
        <v>43124</v>
      </c>
      <c r="K13" s="27">
        <v>43124</v>
      </c>
      <c r="L13" s="8">
        <v>46994</v>
      </c>
      <c r="M13" s="9">
        <v>46986.32</v>
      </c>
      <c r="N13" s="10">
        <v>99.983655110000001</v>
      </c>
      <c r="O13" s="21">
        <v>5.96685983E-2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59</v>
      </c>
      <c r="C14" s="6" t="s">
        <v>72</v>
      </c>
      <c r="D14" s="6" t="s">
        <v>17</v>
      </c>
      <c r="E14" s="6" t="s">
        <v>29</v>
      </c>
      <c r="F14" s="27">
        <v>43125</v>
      </c>
      <c r="G14" s="4">
        <f t="shared" si="0"/>
        <v>1</v>
      </c>
      <c r="H14" s="12" t="s">
        <v>25</v>
      </c>
      <c r="I14" s="27">
        <v>43124</v>
      </c>
      <c r="J14" s="27">
        <v>43124</v>
      </c>
      <c r="K14" s="27">
        <v>43124</v>
      </c>
      <c r="L14" s="8">
        <v>46325040</v>
      </c>
      <c r="M14" s="9">
        <v>46317468.219999999</v>
      </c>
      <c r="N14" s="10">
        <v>99.983655110000001</v>
      </c>
      <c r="O14" s="21">
        <v>5.96685983E-2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59</v>
      </c>
      <c r="C15" s="6" t="s">
        <v>72</v>
      </c>
      <c r="D15" s="6" t="s">
        <v>17</v>
      </c>
      <c r="E15" s="6" t="s">
        <v>30</v>
      </c>
      <c r="F15" s="27">
        <v>43125</v>
      </c>
      <c r="G15" s="4">
        <f t="shared" si="0"/>
        <v>1</v>
      </c>
      <c r="H15" s="12" t="s">
        <v>25</v>
      </c>
      <c r="I15" s="27">
        <v>43124</v>
      </c>
      <c r="J15" s="27">
        <v>43124</v>
      </c>
      <c r="K15" s="27">
        <v>43124</v>
      </c>
      <c r="L15" s="8">
        <v>412166715</v>
      </c>
      <c r="M15" s="9">
        <v>412099346.80000001</v>
      </c>
      <c r="N15" s="10">
        <v>99.983655110000001</v>
      </c>
      <c r="O15" s="21">
        <v>5.96685983E-2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59</v>
      </c>
      <c r="C16" s="6" t="s">
        <v>72</v>
      </c>
      <c r="D16" s="6" t="s">
        <v>17</v>
      </c>
      <c r="E16" s="6" t="s">
        <v>31</v>
      </c>
      <c r="F16" s="27">
        <v>43125</v>
      </c>
      <c r="G16" s="4">
        <f t="shared" si="0"/>
        <v>1</v>
      </c>
      <c r="H16" s="12" t="s">
        <v>25</v>
      </c>
      <c r="I16" s="27">
        <v>43124</v>
      </c>
      <c r="J16" s="27">
        <v>43124</v>
      </c>
      <c r="K16" s="27">
        <v>43124</v>
      </c>
      <c r="L16" s="8">
        <v>9945152</v>
      </c>
      <c r="M16" s="9">
        <v>9943526.4800000004</v>
      </c>
      <c r="N16" s="10">
        <v>99.983655110000001</v>
      </c>
      <c r="O16" s="21">
        <v>5.96685983E-2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59</v>
      </c>
      <c r="C17" s="6" t="s">
        <v>72</v>
      </c>
      <c r="D17" s="6" t="s">
        <v>17</v>
      </c>
      <c r="E17" s="6" t="s">
        <v>32</v>
      </c>
      <c r="F17" s="27">
        <v>43125</v>
      </c>
      <c r="G17" s="4">
        <f t="shared" si="0"/>
        <v>1</v>
      </c>
      <c r="H17" s="12" t="s">
        <v>25</v>
      </c>
      <c r="I17" s="27">
        <v>43124</v>
      </c>
      <c r="J17" s="27">
        <v>43124</v>
      </c>
      <c r="K17" s="27">
        <v>43124</v>
      </c>
      <c r="L17" s="8">
        <v>194501115</v>
      </c>
      <c r="M17" s="9">
        <v>194469324.00999999</v>
      </c>
      <c r="N17" s="10">
        <v>99.983655110000001</v>
      </c>
      <c r="O17" s="21">
        <v>5.96685983E-2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59</v>
      </c>
      <c r="C18" s="6" t="s">
        <v>72</v>
      </c>
      <c r="D18" s="6" t="s">
        <v>17</v>
      </c>
      <c r="E18" s="6" t="s">
        <v>22</v>
      </c>
      <c r="F18" s="27">
        <v>43125</v>
      </c>
      <c r="G18" s="4">
        <f t="shared" si="0"/>
        <v>1</v>
      </c>
      <c r="H18" s="12" t="s">
        <v>25</v>
      </c>
      <c r="I18" s="27">
        <v>43124</v>
      </c>
      <c r="J18" s="27">
        <v>43124</v>
      </c>
      <c r="K18" s="27">
        <v>43124</v>
      </c>
      <c r="L18" s="8">
        <v>2593881</v>
      </c>
      <c r="M18" s="9">
        <v>2593457.0299999998</v>
      </c>
      <c r="N18" s="10">
        <v>99.983655110000001</v>
      </c>
      <c r="O18" s="21">
        <v>5.96685983E-2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59</v>
      </c>
      <c r="C19" s="6" t="s">
        <v>72</v>
      </c>
      <c r="D19" s="6" t="s">
        <v>17</v>
      </c>
      <c r="E19" s="6" t="s">
        <v>33</v>
      </c>
      <c r="F19" s="27">
        <v>43125</v>
      </c>
      <c r="G19" s="4">
        <f t="shared" si="0"/>
        <v>1</v>
      </c>
      <c r="H19" s="12" t="s">
        <v>25</v>
      </c>
      <c r="I19" s="27">
        <v>43124</v>
      </c>
      <c r="J19" s="27">
        <v>43124</v>
      </c>
      <c r="K19" s="27">
        <v>43124</v>
      </c>
      <c r="L19" s="8">
        <v>5874163</v>
      </c>
      <c r="M19" s="9">
        <v>5873202.8700000001</v>
      </c>
      <c r="N19" s="10">
        <v>99.983655110000001</v>
      </c>
      <c r="O19" s="21">
        <v>5.96685983E-2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59</v>
      </c>
      <c r="C20" s="6" t="s">
        <v>72</v>
      </c>
      <c r="D20" s="6" t="s">
        <v>17</v>
      </c>
      <c r="E20" s="6" t="s">
        <v>34</v>
      </c>
      <c r="F20" s="27">
        <v>43125</v>
      </c>
      <c r="G20" s="4">
        <f t="shared" si="0"/>
        <v>1</v>
      </c>
      <c r="H20" s="12" t="s">
        <v>25</v>
      </c>
      <c r="I20" s="27">
        <v>43124</v>
      </c>
      <c r="J20" s="27">
        <v>43124</v>
      </c>
      <c r="K20" s="27">
        <v>43124</v>
      </c>
      <c r="L20" s="8">
        <v>208750107</v>
      </c>
      <c r="M20" s="9">
        <v>208715987.02000001</v>
      </c>
      <c r="N20" s="10">
        <v>99.983655110000001</v>
      </c>
      <c r="O20" s="21">
        <v>5.96685983E-2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59</v>
      </c>
      <c r="C21" s="6" t="s">
        <v>72</v>
      </c>
      <c r="D21" s="6" t="s">
        <v>17</v>
      </c>
      <c r="E21" s="6" t="s">
        <v>35</v>
      </c>
      <c r="F21" s="27">
        <v>43125</v>
      </c>
      <c r="G21" s="4">
        <f t="shared" si="0"/>
        <v>1</v>
      </c>
      <c r="H21" s="12" t="s">
        <v>25</v>
      </c>
      <c r="I21" s="27">
        <v>43124</v>
      </c>
      <c r="J21" s="27">
        <v>43124</v>
      </c>
      <c r="K21" s="27">
        <v>43124</v>
      </c>
      <c r="L21" s="8">
        <v>32291302</v>
      </c>
      <c r="M21" s="9">
        <v>32286024.02</v>
      </c>
      <c r="N21" s="10">
        <v>99.983655110000001</v>
      </c>
      <c r="O21" s="21">
        <v>5.96685983E-2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59</v>
      </c>
      <c r="C22" s="6" t="s">
        <v>72</v>
      </c>
      <c r="D22" s="6" t="s">
        <v>17</v>
      </c>
      <c r="E22" s="6" t="s">
        <v>23</v>
      </c>
      <c r="F22" s="27">
        <v>43125</v>
      </c>
      <c r="G22" s="4">
        <f t="shared" si="0"/>
        <v>1</v>
      </c>
      <c r="H22" s="12" t="s">
        <v>25</v>
      </c>
      <c r="I22" s="27">
        <v>43124</v>
      </c>
      <c r="J22" s="27">
        <v>43124</v>
      </c>
      <c r="K22" s="27">
        <v>43124</v>
      </c>
      <c r="L22" s="8">
        <v>3085582</v>
      </c>
      <c r="M22" s="9">
        <v>3085077.67</v>
      </c>
      <c r="N22" s="10">
        <v>99.983655110000001</v>
      </c>
      <c r="O22" s="21">
        <v>5.96685983E-2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59</v>
      </c>
      <c r="C23" s="6" t="s">
        <v>72</v>
      </c>
      <c r="D23" s="6" t="s">
        <v>17</v>
      </c>
      <c r="E23" s="6" t="s">
        <v>36</v>
      </c>
      <c r="F23" s="27">
        <v>43125</v>
      </c>
      <c r="G23" s="4">
        <f t="shared" si="0"/>
        <v>1</v>
      </c>
      <c r="H23" s="12" t="s">
        <v>25</v>
      </c>
      <c r="I23" s="27">
        <v>43124</v>
      </c>
      <c r="J23" s="27">
        <v>43124</v>
      </c>
      <c r="K23" s="27">
        <v>43124</v>
      </c>
      <c r="L23" s="8">
        <v>29045154</v>
      </c>
      <c r="M23" s="9">
        <v>29040406.600000001</v>
      </c>
      <c r="N23" s="10">
        <v>99.983655110000001</v>
      </c>
      <c r="O23" s="21">
        <v>5.96685983E-2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59</v>
      </c>
      <c r="C24" s="6" t="s">
        <v>72</v>
      </c>
      <c r="D24" s="6" t="s">
        <v>17</v>
      </c>
      <c r="E24" s="6" t="s">
        <v>37</v>
      </c>
      <c r="F24" s="27">
        <v>43125</v>
      </c>
      <c r="G24" s="4">
        <f t="shared" si="0"/>
        <v>1</v>
      </c>
      <c r="H24" s="12" t="s">
        <v>25</v>
      </c>
      <c r="I24" s="27">
        <v>43124</v>
      </c>
      <c r="J24" s="27">
        <v>43124</v>
      </c>
      <c r="K24" s="27">
        <v>43124</v>
      </c>
      <c r="L24" s="8">
        <v>15005262</v>
      </c>
      <c r="M24" s="9">
        <v>15002809.41</v>
      </c>
      <c r="N24" s="10">
        <v>99.983655110000001</v>
      </c>
      <c r="O24" s="21">
        <v>5.96685983E-2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59</v>
      </c>
      <c r="C25" s="6" t="s">
        <v>72</v>
      </c>
      <c r="D25" s="6" t="s">
        <v>17</v>
      </c>
      <c r="E25" s="6" t="s">
        <v>38</v>
      </c>
      <c r="F25" s="27">
        <v>43125</v>
      </c>
      <c r="G25" s="4">
        <f t="shared" si="0"/>
        <v>1</v>
      </c>
      <c r="H25" s="12" t="s">
        <v>25</v>
      </c>
      <c r="I25" s="27">
        <v>43124</v>
      </c>
      <c r="J25" s="27">
        <v>43124</v>
      </c>
      <c r="K25" s="27">
        <v>43124</v>
      </c>
      <c r="L25" s="8">
        <v>4112833</v>
      </c>
      <c r="M25" s="9">
        <v>4112160.76</v>
      </c>
      <c r="N25" s="10">
        <v>99.983655110000001</v>
      </c>
      <c r="O25" s="21">
        <v>5.96685983E-2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59</v>
      </c>
      <c r="C26" s="6" t="s">
        <v>72</v>
      </c>
      <c r="D26" s="6" t="s">
        <v>17</v>
      </c>
      <c r="E26" s="6" t="s">
        <v>39</v>
      </c>
      <c r="F26" s="27">
        <v>43125</v>
      </c>
      <c r="G26" s="4">
        <f t="shared" si="0"/>
        <v>1</v>
      </c>
      <c r="H26" s="12" t="s">
        <v>25</v>
      </c>
      <c r="I26" s="27">
        <v>43124</v>
      </c>
      <c r="J26" s="27">
        <v>43124</v>
      </c>
      <c r="K26" s="27">
        <v>43124</v>
      </c>
      <c r="L26" s="8">
        <v>107800979</v>
      </c>
      <c r="M26" s="9">
        <v>107783359.05</v>
      </c>
      <c r="N26" s="10">
        <v>99.983655110000001</v>
      </c>
      <c r="O26" s="21">
        <v>5.96685983E-2</v>
      </c>
      <c r="P26" s="4" t="s">
        <v>20</v>
      </c>
      <c r="Q26" s="13"/>
    </row>
    <row r="28" spans="1:17" x14ac:dyDescent="0.25">
      <c r="A28" s="1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74"/>
  <sheetViews>
    <sheetView workbookViewId="0"/>
  </sheetViews>
  <sheetFormatPr defaultRowHeight="15" x14ac:dyDescent="0.25"/>
  <cols>
    <col min="1" max="1" width="5.140625" style="1" customWidth="1"/>
    <col min="2" max="2" width="41.140625" style="1" bestFit="1" customWidth="1"/>
    <col min="3" max="3" width="13.42578125" style="1" bestFit="1" customWidth="1"/>
    <col min="4" max="4" width="16.28515625" style="2" bestFit="1" customWidth="1"/>
    <col min="5" max="5" width="45.28515625" style="1" bestFit="1" customWidth="1"/>
    <col min="6" max="6" width="13.28515625" style="25" bestFit="1" customWidth="1"/>
    <col min="7" max="7" width="13.140625" style="1" bestFit="1" customWidth="1"/>
    <col min="8" max="8" width="15.5703125" style="1" bestFit="1" customWidth="1"/>
    <col min="9" max="11" width="13.28515625" style="25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5">
        <v>43125</v>
      </c>
    </row>
    <row r="4" spans="1:18" x14ac:dyDescent="0.25">
      <c r="G4" s="24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6" t="s">
        <v>6</v>
      </c>
      <c r="G5" s="3" t="s">
        <v>7</v>
      </c>
      <c r="H5" s="3" t="s">
        <v>8</v>
      </c>
      <c r="I5" s="26" t="s">
        <v>9</v>
      </c>
      <c r="J5" s="26" t="s">
        <v>10</v>
      </c>
      <c r="K5" s="26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66</v>
      </c>
      <c r="C6" s="6" t="s">
        <v>65</v>
      </c>
      <c r="D6" s="6" t="s">
        <v>17</v>
      </c>
      <c r="E6" s="6" t="s">
        <v>21</v>
      </c>
      <c r="F6" s="27">
        <v>43216</v>
      </c>
      <c r="G6" s="4">
        <f t="shared" ref="G6:G34" si="0">F6-$F$3</f>
        <v>91</v>
      </c>
      <c r="H6" s="7" t="s">
        <v>19</v>
      </c>
      <c r="I6" s="27">
        <v>43124</v>
      </c>
      <c r="J6" s="27">
        <v>43124</v>
      </c>
      <c r="K6" s="27">
        <v>43125</v>
      </c>
      <c r="L6" s="8">
        <v>7000000</v>
      </c>
      <c r="M6" s="9">
        <v>689005800</v>
      </c>
      <c r="N6" s="10">
        <v>98.429400000000001</v>
      </c>
      <c r="O6" s="21">
        <v>6.4002000000000003E-2</v>
      </c>
      <c r="P6" s="4" t="s">
        <v>20</v>
      </c>
      <c r="R6" s="11"/>
    </row>
    <row r="7" spans="1:18" s="2" customFormat="1" x14ac:dyDescent="0.25">
      <c r="A7" s="4">
        <v>2</v>
      </c>
      <c r="B7" s="6" t="s">
        <v>66</v>
      </c>
      <c r="C7" s="6" t="s">
        <v>65</v>
      </c>
      <c r="D7" s="6" t="s">
        <v>17</v>
      </c>
      <c r="E7" s="6" t="s">
        <v>21</v>
      </c>
      <c r="F7" s="27">
        <v>43216</v>
      </c>
      <c r="G7" s="4">
        <f t="shared" ref="G7:G14" si="1">F7-$F$3</f>
        <v>91</v>
      </c>
      <c r="H7" s="7" t="s">
        <v>19</v>
      </c>
      <c r="I7" s="27">
        <v>43124</v>
      </c>
      <c r="J7" s="27">
        <v>43124</v>
      </c>
      <c r="K7" s="27">
        <v>43125</v>
      </c>
      <c r="L7" s="8">
        <v>2500000</v>
      </c>
      <c r="M7" s="9">
        <v>246072000</v>
      </c>
      <c r="N7" s="10">
        <v>98.428799999999995</v>
      </c>
      <c r="O7" s="21">
        <v>6.4009999999999997E-2</v>
      </c>
      <c r="P7" s="4" t="s">
        <v>20</v>
      </c>
      <c r="R7" s="11"/>
    </row>
    <row r="8" spans="1:18" s="2" customFormat="1" x14ac:dyDescent="0.25">
      <c r="A8" s="4">
        <v>3</v>
      </c>
      <c r="B8" s="6" t="s">
        <v>66</v>
      </c>
      <c r="C8" s="6" t="s">
        <v>65</v>
      </c>
      <c r="D8" s="6" t="s">
        <v>17</v>
      </c>
      <c r="E8" s="6" t="s">
        <v>21</v>
      </c>
      <c r="F8" s="27">
        <v>43216</v>
      </c>
      <c r="G8" s="4">
        <f t="shared" si="1"/>
        <v>91</v>
      </c>
      <c r="H8" s="7" t="s">
        <v>19</v>
      </c>
      <c r="I8" s="27">
        <v>43124</v>
      </c>
      <c r="J8" s="27">
        <v>43124</v>
      </c>
      <c r="K8" s="27">
        <v>43125</v>
      </c>
      <c r="L8" s="8">
        <v>2500000</v>
      </c>
      <c r="M8" s="9">
        <v>246073000</v>
      </c>
      <c r="N8" s="10">
        <v>98.429199999999994</v>
      </c>
      <c r="O8" s="21">
        <v>6.4027000000000001E-2</v>
      </c>
      <c r="P8" s="4" t="s">
        <v>20</v>
      </c>
      <c r="R8" s="11"/>
    </row>
    <row r="9" spans="1:18" s="2" customFormat="1" x14ac:dyDescent="0.25">
      <c r="A9" s="4">
        <v>4</v>
      </c>
      <c r="B9" s="6" t="s">
        <v>66</v>
      </c>
      <c r="C9" s="6" t="s">
        <v>65</v>
      </c>
      <c r="D9" s="6" t="s">
        <v>17</v>
      </c>
      <c r="E9" s="6" t="s">
        <v>21</v>
      </c>
      <c r="F9" s="27">
        <v>43216</v>
      </c>
      <c r="G9" s="4">
        <f t="shared" si="1"/>
        <v>91</v>
      </c>
      <c r="H9" s="7" t="s">
        <v>19</v>
      </c>
      <c r="I9" s="27">
        <v>43124</v>
      </c>
      <c r="J9" s="27">
        <v>43124</v>
      </c>
      <c r="K9" s="27">
        <v>43125</v>
      </c>
      <c r="L9" s="8">
        <v>334100</v>
      </c>
      <c r="M9" s="9">
        <v>32886097.789999999</v>
      </c>
      <c r="N9" s="10">
        <v>98.431899999999999</v>
      </c>
      <c r="O9" s="21">
        <v>6.3897999999999996E-2</v>
      </c>
      <c r="P9" s="4" t="s">
        <v>20</v>
      </c>
      <c r="R9" s="11"/>
    </row>
    <row r="10" spans="1:18" s="2" customFormat="1" x14ac:dyDescent="0.25">
      <c r="A10" s="4">
        <v>5</v>
      </c>
      <c r="B10" s="6" t="s">
        <v>67</v>
      </c>
      <c r="C10" s="6" t="s">
        <v>62</v>
      </c>
      <c r="D10" s="6" t="s">
        <v>17</v>
      </c>
      <c r="E10" s="6" t="s">
        <v>21</v>
      </c>
      <c r="F10" s="27">
        <v>43174</v>
      </c>
      <c r="G10" s="4">
        <f t="shared" si="1"/>
        <v>49</v>
      </c>
      <c r="H10" s="7" t="s">
        <v>19</v>
      </c>
      <c r="I10" s="27">
        <v>43124</v>
      </c>
      <c r="J10" s="27">
        <v>43124</v>
      </c>
      <c r="K10" s="27">
        <v>43125</v>
      </c>
      <c r="L10" s="8">
        <v>500000</v>
      </c>
      <c r="M10" s="9">
        <v>49574050</v>
      </c>
      <c r="N10" s="10">
        <v>99.148099999999999</v>
      </c>
      <c r="O10" s="21">
        <v>6.4003000000000004E-2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66</v>
      </c>
      <c r="C11" s="6" t="s">
        <v>65</v>
      </c>
      <c r="D11" s="6" t="s">
        <v>17</v>
      </c>
      <c r="E11" s="6" t="s">
        <v>21</v>
      </c>
      <c r="F11" s="27">
        <v>43216</v>
      </c>
      <c r="G11" s="4">
        <f t="shared" si="1"/>
        <v>91</v>
      </c>
      <c r="H11" s="7" t="s">
        <v>19</v>
      </c>
      <c r="I11" s="27">
        <v>43124</v>
      </c>
      <c r="J11" s="27">
        <v>43124</v>
      </c>
      <c r="K11" s="27">
        <v>43125</v>
      </c>
      <c r="L11" s="8">
        <v>26682700</v>
      </c>
      <c r="M11" s="9">
        <v>2626378161</v>
      </c>
      <c r="N11" s="10">
        <v>98.43</v>
      </c>
      <c r="O11" s="21">
        <v>6.3977000000000006E-2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68</v>
      </c>
      <c r="C12" s="6" t="s">
        <v>64</v>
      </c>
      <c r="D12" s="6" t="s">
        <v>17</v>
      </c>
      <c r="E12" s="6" t="s">
        <v>34</v>
      </c>
      <c r="F12" s="27">
        <v>46522</v>
      </c>
      <c r="G12" s="4">
        <f t="shared" si="1"/>
        <v>3397</v>
      </c>
      <c r="H12" s="7" t="s">
        <v>19</v>
      </c>
      <c r="I12" s="27">
        <v>43124</v>
      </c>
      <c r="J12" s="27">
        <v>43124</v>
      </c>
      <c r="K12" s="27">
        <v>43125</v>
      </c>
      <c r="L12" s="8">
        <v>500000</v>
      </c>
      <c r="M12" s="9">
        <v>48545139</v>
      </c>
      <c r="N12" s="10">
        <v>95.77</v>
      </c>
      <c r="O12" s="21">
        <v>7.5621999999999995E-2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43</v>
      </c>
      <c r="C13" s="6" t="s">
        <v>44</v>
      </c>
      <c r="D13" s="6" t="s">
        <v>17</v>
      </c>
      <c r="E13" s="6" t="s">
        <v>34</v>
      </c>
      <c r="F13" s="27">
        <v>46760</v>
      </c>
      <c r="G13" s="4">
        <f t="shared" si="1"/>
        <v>3635</v>
      </c>
      <c r="H13" s="7" t="s">
        <v>19</v>
      </c>
      <c r="I13" s="27">
        <v>43124</v>
      </c>
      <c r="J13" s="27">
        <v>43124</v>
      </c>
      <c r="K13" s="27">
        <v>43125</v>
      </c>
      <c r="L13" s="8">
        <v>500000</v>
      </c>
      <c r="M13" s="9">
        <v>49849292</v>
      </c>
      <c r="N13" s="10">
        <v>99.36</v>
      </c>
      <c r="O13" s="21">
        <v>7.3885000000000006E-2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43</v>
      </c>
      <c r="C14" s="6" t="s">
        <v>44</v>
      </c>
      <c r="D14" s="6" t="s">
        <v>17</v>
      </c>
      <c r="E14" s="6" t="s">
        <v>34</v>
      </c>
      <c r="F14" s="27">
        <v>46760</v>
      </c>
      <c r="G14" s="4">
        <f t="shared" si="1"/>
        <v>3635</v>
      </c>
      <c r="H14" s="7" t="s">
        <v>19</v>
      </c>
      <c r="I14" s="27">
        <v>43124</v>
      </c>
      <c r="J14" s="27">
        <v>43124</v>
      </c>
      <c r="K14" s="27">
        <v>43125</v>
      </c>
      <c r="L14" s="8">
        <v>500000</v>
      </c>
      <c r="M14" s="9">
        <v>49849292</v>
      </c>
      <c r="N14" s="10">
        <v>99.36</v>
      </c>
      <c r="O14" s="21">
        <v>7.3885000000000006E-2</v>
      </c>
      <c r="P14" s="4" t="s">
        <v>20</v>
      </c>
      <c r="Q14" s="13"/>
    </row>
    <row r="15" spans="1:18" s="2" customFormat="1" x14ac:dyDescent="0.25">
      <c r="A15" s="4">
        <v>1</v>
      </c>
      <c r="B15" s="6" t="s">
        <v>69</v>
      </c>
      <c r="C15" s="6" t="s">
        <v>72</v>
      </c>
      <c r="D15" s="6" t="s">
        <v>17</v>
      </c>
      <c r="E15" s="6" t="s">
        <v>24</v>
      </c>
      <c r="F15" s="27">
        <v>43129</v>
      </c>
      <c r="G15" s="4">
        <f t="shared" si="0"/>
        <v>4</v>
      </c>
      <c r="H15" s="12" t="s">
        <v>25</v>
      </c>
      <c r="I15" s="27">
        <v>43125</v>
      </c>
      <c r="J15" s="27">
        <v>43125</v>
      </c>
      <c r="K15" s="27">
        <v>43125</v>
      </c>
      <c r="L15" s="8">
        <v>74039895</v>
      </c>
      <c r="M15" s="9">
        <v>73991633.239999995</v>
      </c>
      <c r="N15" s="10">
        <v>99.934816549999994</v>
      </c>
      <c r="O15" s="23">
        <v>5.96685983E-2</v>
      </c>
      <c r="P15" s="4" t="s">
        <v>20</v>
      </c>
      <c r="Q15" s="13"/>
    </row>
    <row r="16" spans="1:18" s="2" customFormat="1" x14ac:dyDescent="0.25">
      <c r="A16" s="4">
        <v>2</v>
      </c>
      <c r="B16" s="6" t="s">
        <v>67</v>
      </c>
      <c r="C16" s="6" t="s">
        <v>62</v>
      </c>
      <c r="D16" s="6" t="s">
        <v>17</v>
      </c>
      <c r="E16" s="6" t="s">
        <v>24</v>
      </c>
      <c r="F16" s="27">
        <v>43174</v>
      </c>
      <c r="G16" s="4">
        <f t="shared" si="0"/>
        <v>49</v>
      </c>
      <c r="H16" s="12" t="s">
        <v>25</v>
      </c>
      <c r="I16" s="27">
        <v>43125</v>
      </c>
      <c r="J16" s="27">
        <v>43125</v>
      </c>
      <c r="K16" s="27">
        <v>43125</v>
      </c>
      <c r="L16" s="8">
        <v>500000</v>
      </c>
      <c r="M16" s="9">
        <v>49574050</v>
      </c>
      <c r="N16" s="10">
        <v>99.148099999999999</v>
      </c>
      <c r="O16" s="22">
        <v>6.4003000000000004E-2</v>
      </c>
      <c r="P16" s="4" t="s">
        <v>20</v>
      </c>
      <c r="Q16" s="13"/>
    </row>
    <row r="17" spans="1:17" s="2" customFormat="1" x14ac:dyDescent="0.25">
      <c r="A17" s="4">
        <v>3</v>
      </c>
      <c r="B17" s="6" t="s">
        <v>69</v>
      </c>
      <c r="C17" s="6" t="s">
        <v>72</v>
      </c>
      <c r="D17" s="6" t="s">
        <v>17</v>
      </c>
      <c r="E17" s="6" t="s">
        <v>18</v>
      </c>
      <c r="F17" s="27">
        <v>43129</v>
      </c>
      <c r="G17" s="4">
        <f t="shared" si="0"/>
        <v>4</v>
      </c>
      <c r="H17" s="12" t="s">
        <v>25</v>
      </c>
      <c r="I17" s="27">
        <v>43125</v>
      </c>
      <c r="J17" s="27">
        <v>43125</v>
      </c>
      <c r="K17" s="27">
        <v>43125</v>
      </c>
      <c r="L17" s="8">
        <v>1574086</v>
      </c>
      <c r="M17" s="9">
        <v>1573059.96</v>
      </c>
      <c r="N17" s="10">
        <v>99.934816549999994</v>
      </c>
      <c r="O17" s="23">
        <v>5.96685983E-2</v>
      </c>
      <c r="P17" s="4" t="s">
        <v>20</v>
      </c>
      <c r="Q17" s="13"/>
    </row>
    <row r="18" spans="1:17" s="2" customFormat="1" x14ac:dyDescent="0.25">
      <c r="A18" s="4">
        <v>4</v>
      </c>
      <c r="B18" s="6" t="s">
        <v>69</v>
      </c>
      <c r="C18" s="6" t="s">
        <v>72</v>
      </c>
      <c r="D18" s="6" t="s">
        <v>17</v>
      </c>
      <c r="E18" s="6" t="s">
        <v>26</v>
      </c>
      <c r="F18" s="27">
        <v>43129</v>
      </c>
      <c r="G18" s="4">
        <f t="shared" si="0"/>
        <v>4</v>
      </c>
      <c r="H18" s="12" t="s">
        <v>25</v>
      </c>
      <c r="I18" s="27">
        <v>43125</v>
      </c>
      <c r="J18" s="27">
        <v>43125</v>
      </c>
      <c r="K18" s="27">
        <v>43125</v>
      </c>
      <c r="L18" s="8">
        <v>12650137</v>
      </c>
      <c r="M18" s="9">
        <v>12641891.199999999</v>
      </c>
      <c r="N18" s="10">
        <v>99.934816549999994</v>
      </c>
      <c r="O18" s="23">
        <v>5.96685983E-2</v>
      </c>
      <c r="P18" s="4" t="s">
        <v>20</v>
      </c>
      <c r="Q18" s="13"/>
    </row>
    <row r="19" spans="1:17" s="2" customFormat="1" x14ac:dyDescent="0.25">
      <c r="A19" s="4">
        <v>5</v>
      </c>
      <c r="B19" s="6" t="s">
        <v>70</v>
      </c>
      <c r="C19" s="6" t="s">
        <v>63</v>
      </c>
      <c r="D19" s="6" t="s">
        <v>17</v>
      </c>
      <c r="E19" s="6" t="s">
        <v>21</v>
      </c>
      <c r="F19" s="27">
        <v>43132</v>
      </c>
      <c r="G19" s="4">
        <f t="shared" si="0"/>
        <v>7</v>
      </c>
      <c r="H19" s="12" t="s">
        <v>25</v>
      </c>
      <c r="I19" s="27">
        <v>43125</v>
      </c>
      <c r="J19" s="27">
        <v>43125</v>
      </c>
      <c r="K19" s="27">
        <v>43125</v>
      </c>
      <c r="L19" s="8">
        <v>5000000</v>
      </c>
      <c r="M19" s="9">
        <v>499396500</v>
      </c>
      <c r="N19" s="10">
        <v>99.879300000000001</v>
      </c>
      <c r="O19" s="23">
        <v>6.3011999999999999E-2</v>
      </c>
      <c r="P19" s="4" t="s">
        <v>20</v>
      </c>
      <c r="Q19" s="13"/>
    </row>
    <row r="20" spans="1:17" s="2" customFormat="1" x14ac:dyDescent="0.25">
      <c r="A20" s="4">
        <v>6</v>
      </c>
      <c r="B20" s="6" t="s">
        <v>69</v>
      </c>
      <c r="C20" s="6" t="s">
        <v>72</v>
      </c>
      <c r="D20" s="6" t="s">
        <v>17</v>
      </c>
      <c r="E20" s="6" t="s">
        <v>27</v>
      </c>
      <c r="F20" s="27">
        <v>43129</v>
      </c>
      <c r="G20" s="4">
        <f t="shared" si="0"/>
        <v>4</v>
      </c>
      <c r="H20" s="12" t="s">
        <v>25</v>
      </c>
      <c r="I20" s="27">
        <v>43125</v>
      </c>
      <c r="J20" s="27">
        <v>43125</v>
      </c>
      <c r="K20" s="27">
        <v>43125</v>
      </c>
      <c r="L20" s="8">
        <v>108232722</v>
      </c>
      <c r="M20" s="9">
        <v>108162172.18000001</v>
      </c>
      <c r="N20" s="10">
        <v>99.934816549999994</v>
      </c>
      <c r="O20" s="23">
        <v>5.96685983E-2</v>
      </c>
      <c r="P20" s="4" t="s">
        <v>20</v>
      </c>
      <c r="Q20" s="13"/>
    </row>
    <row r="21" spans="1:17" s="2" customFormat="1" x14ac:dyDescent="0.25">
      <c r="A21" s="4">
        <v>7</v>
      </c>
      <c r="B21" s="6" t="s">
        <v>69</v>
      </c>
      <c r="C21" s="6" t="s">
        <v>72</v>
      </c>
      <c r="D21" s="6" t="s">
        <v>17</v>
      </c>
      <c r="E21" s="6" t="s">
        <v>28</v>
      </c>
      <c r="F21" s="27">
        <v>43129</v>
      </c>
      <c r="G21" s="4">
        <f t="shared" si="0"/>
        <v>4</v>
      </c>
      <c r="H21" s="12" t="s">
        <v>25</v>
      </c>
      <c r="I21" s="27">
        <v>43125</v>
      </c>
      <c r="J21" s="27">
        <v>43125</v>
      </c>
      <c r="K21" s="27">
        <v>43125</v>
      </c>
      <c r="L21" s="8">
        <v>57218</v>
      </c>
      <c r="M21" s="9">
        <v>57180.7</v>
      </c>
      <c r="N21" s="10">
        <v>99.934816549999994</v>
      </c>
      <c r="O21" s="23">
        <v>5.96685983E-2</v>
      </c>
      <c r="P21" s="4" t="s">
        <v>20</v>
      </c>
      <c r="Q21" s="13"/>
    </row>
    <row r="22" spans="1:17" s="2" customFormat="1" x14ac:dyDescent="0.25">
      <c r="A22" s="4">
        <v>8</v>
      </c>
      <c r="B22" s="6" t="s">
        <v>69</v>
      </c>
      <c r="C22" s="6" t="s">
        <v>72</v>
      </c>
      <c r="D22" s="6" t="s">
        <v>17</v>
      </c>
      <c r="E22" s="6" t="s">
        <v>29</v>
      </c>
      <c r="F22" s="27">
        <v>43129</v>
      </c>
      <c r="G22" s="4">
        <f t="shared" si="0"/>
        <v>4</v>
      </c>
      <c r="H22" s="12" t="s">
        <v>25</v>
      </c>
      <c r="I22" s="27">
        <v>43125</v>
      </c>
      <c r="J22" s="27">
        <v>43125</v>
      </c>
      <c r="K22" s="27">
        <v>43125</v>
      </c>
      <c r="L22" s="8">
        <v>60000008</v>
      </c>
      <c r="M22" s="9">
        <v>59960897.920000002</v>
      </c>
      <c r="N22" s="10">
        <v>99.934816549999994</v>
      </c>
      <c r="O22" s="23">
        <v>5.96685983E-2</v>
      </c>
      <c r="P22" s="4" t="s">
        <v>20</v>
      </c>
      <c r="Q22" s="13"/>
    </row>
    <row r="23" spans="1:17" s="2" customFormat="1" x14ac:dyDescent="0.25">
      <c r="A23" s="4">
        <v>9</v>
      </c>
      <c r="B23" s="6" t="s">
        <v>69</v>
      </c>
      <c r="C23" s="6" t="s">
        <v>72</v>
      </c>
      <c r="D23" s="6" t="s">
        <v>17</v>
      </c>
      <c r="E23" s="6" t="s">
        <v>30</v>
      </c>
      <c r="F23" s="27">
        <v>43129</v>
      </c>
      <c r="G23" s="4">
        <f t="shared" si="0"/>
        <v>4</v>
      </c>
      <c r="H23" s="12" t="s">
        <v>25</v>
      </c>
      <c r="I23" s="27">
        <v>43125</v>
      </c>
      <c r="J23" s="27">
        <v>43125</v>
      </c>
      <c r="K23" s="27">
        <v>43125</v>
      </c>
      <c r="L23" s="8">
        <v>395590589</v>
      </c>
      <c r="M23" s="9">
        <v>395332729.41000003</v>
      </c>
      <c r="N23" s="10">
        <v>99.934816549999994</v>
      </c>
      <c r="O23" s="23">
        <v>5.96685983E-2</v>
      </c>
      <c r="P23" s="4" t="s">
        <v>20</v>
      </c>
      <c r="Q23" s="13"/>
    </row>
    <row r="24" spans="1:17" s="2" customFormat="1" x14ac:dyDescent="0.25">
      <c r="A24" s="4">
        <v>10</v>
      </c>
      <c r="B24" s="6" t="s">
        <v>69</v>
      </c>
      <c r="C24" s="6" t="s">
        <v>72</v>
      </c>
      <c r="D24" s="6" t="s">
        <v>17</v>
      </c>
      <c r="E24" s="6" t="s">
        <v>31</v>
      </c>
      <c r="F24" s="27">
        <v>43129</v>
      </c>
      <c r="G24" s="4">
        <f t="shared" si="0"/>
        <v>4</v>
      </c>
      <c r="H24" s="12" t="s">
        <v>25</v>
      </c>
      <c r="I24" s="27">
        <v>43125</v>
      </c>
      <c r="J24" s="27">
        <v>43125</v>
      </c>
      <c r="K24" s="27">
        <v>43125</v>
      </c>
      <c r="L24" s="8">
        <v>3958143</v>
      </c>
      <c r="M24" s="9">
        <v>3955562.95</v>
      </c>
      <c r="N24" s="10">
        <v>99.934816549999994</v>
      </c>
      <c r="O24" s="23">
        <v>5.96685983E-2</v>
      </c>
      <c r="P24" s="4" t="s">
        <v>20</v>
      </c>
      <c r="Q24" s="13"/>
    </row>
    <row r="25" spans="1:17" s="2" customFormat="1" x14ac:dyDescent="0.25">
      <c r="A25" s="4">
        <v>11</v>
      </c>
      <c r="B25" s="6" t="s">
        <v>69</v>
      </c>
      <c r="C25" s="6" t="s">
        <v>72</v>
      </c>
      <c r="D25" s="6" t="s">
        <v>17</v>
      </c>
      <c r="E25" s="6" t="s">
        <v>32</v>
      </c>
      <c r="F25" s="27">
        <v>43129</v>
      </c>
      <c r="G25" s="4">
        <f t="shared" si="0"/>
        <v>4</v>
      </c>
      <c r="H25" s="12" t="s">
        <v>25</v>
      </c>
      <c r="I25" s="27">
        <v>43125</v>
      </c>
      <c r="J25" s="27">
        <v>43125</v>
      </c>
      <c r="K25" s="27">
        <v>43125</v>
      </c>
      <c r="L25" s="8">
        <v>191853713</v>
      </c>
      <c r="M25" s="9">
        <v>191728656.13</v>
      </c>
      <c r="N25" s="10">
        <v>99.934816549999994</v>
      </c>
      <c r="O25" s="23">
        <v>5.96685983E-2</v>
      </c>
      <c r="P25" s="4" t="s">
        <v>20</v>
      </c>
      <c r="Q25" s="13"/>
    </row>
    <row r="26" spans="1:17" s="2" customFormat="1" x14ac:dyDescent="0.25">
      <c r="A26" s="4">
        <v>12</v>
      </c>
      <c r="B26" s="6" t="s">
        <v>69</v>
      </c>
      <c r="C26" s="6" t="s">
        <v>72</v>
      </c>
      <c r="D26" s="6" t="s">
        <v>17</v>
      </c>
      <c r="E26" s="6" t="s">
        <v>22</v>
      </c>
      <c r="F26" s="27">
        <v>43129</v>
      </c>
      <c r="G26" s="4">
        <f t="shared" si="0"/>
        <v>4</v>
      </c>
      <c r="H26" s="12" t="s">
        <v>25</v>
      </c>
      <c r="I26" s="27">
        <v>43125</v>
      </c>
      <c r="J26" s="27">
        <v>43125</v>
      </c>
      <c r="K26" s="27">
        <v>43125</v>
      </c>
      <c r="L26" s="8">
        <v>2053433</v>
      </c>
      <c r="M26" s="9">
        <v>2052094.5</v>
      </c>
      <c r="N26" s="10">
        <v>99.934816549999994</v>
      </c>
      <c r="O26" s="23">
        <v>5.96685983E-2</v>
      </c>
      <c r="P26" s="4" t="s">
        <v>20</v>
      </c>
      <c r="Q26" s="13"/>
    </row>
    <row r="27" spans="1:17" s="2" customFormat="1" x14ac:dyDescent="0.25">
      <c r="A27" s="4">
        <v>13</v>
      </c>
      <c r="B27" s="6" t="s">
        <v>69</v>
      </c>
      <c r="C27" s="6" t="s">
        <v>72</v>
      </c>
      <c r="D27" s="6" t="s">
        <v>17</v>
      </c>
      <c r="E27" s="6" t="s">
        <v>33</v>
      </c>
      <c r="F27" s="27">
        <v>43129</v>
      </c>
      <c r="G27" s="4">
        <f t="shared" si="0"/>
        <v>4</v>
      </c>
      <c r="H27" s="12" t="s">
        <v>25</v>
      </c>
      <c r="I27" s="27">
        <v>43125</v>
      </c>
      <c r="J27" s="27">
        <v>43125</v>
      </c>
      <c r="K27" s="27">
        <v>43125</v>
      </c>
      <c r="L27" s="8">
        <v>6171849</v>
      </c>
      <c r="M27" s="9">
        <v>6167825.9800000004</v>
      </c>
      <c r="N27" s="10">
        <v>99.934816549999994</v>
      </c>
      <c r="O27" s="23">
        <v>5.96685983E-2</v>
      </c>
      <c r="P27" s="4" t="s">
        <v>20</v>
      </c>
      <c r="Q27" s="13"/>
    </row>
    <row r="28" spans="1:17" s="2" customFormat="1" x14ac:dyDescent="0.25">
      <c r="A28" s="4">
        <v>14</v>
      </c>
      <c r="B28" s="6" t="s">
        <v>69</v>
      </c>
      <c r="C28" s="6" t="s">
        <v>72</v>
      </c>
      <c r="D28" s="6" t="s">
        <v>17</v>
      </c>
      <c r="E28" s="6" t="s">
        <v>34</v>
      </c>
      <c r="F28" s="27">
        <v>43129</v>
      </c>
      <c r="G28" s="4">
        <f t="shared" si="0"/>
        <v>4</v>
      </c>
      <c r="H28" s="12" t="s">
        <v>25</v>
      </c>
      <c r="I28" s="27">
        <v>43125</v>
      </c>
      <c r="J28" s="27">
        <v>43125</v>
      </c>
      <c r="K28" s="27">
        <v>43125</v>
      </c>
      <c r="L28" s="8">
        <v>33203906</v>
      </c>
      <c r="M28" s="9">
        <v>33182262.550000001</v>
      </c>
      <c r="N28" s="10">
        <v>99.934816549999994</v>
      </c>
      <c r="O28" s="23">
        <v>5.96685983E-2</v>
      </c>
      <c r="P28" s="4" t="s">
        <v>20</v>
      </c>
      <c r="Q28" s="13"/>
    </row>
    <row r="29" spans="1:17" s="2" customFormat="1" x14ac:dyDescent="0.25">
      <c r="A29" s="4">
        <v>15</v>
      </c>
      <c r="B29" s="6" t="s">
        <v>69</v>
      </c>
      <c r="C29" s="6" t="s">
        <v>72</v>
      </c>
      <c r="D29" s="6" t="s">
        <v>17</v>
      </c>
      <c r="E29" s="6" t="s">
        <v>35</v>
      </c>
      <c r="F29" s="27">
        <v>43129</v>
      </c>
      <c r="G29" s="4">
        <f t="shared" si="0"/>
        <v>4</v>
      </c>
      <c r="H29" s="12" t="s">
        <v>25</v>
      </c>
      <c r="I29" s="27">
        <v>43125</v>
      </c>
      <c r="J29" s="27">
        <v>43125</v>
      </c>
      <c r="K29" s="27">
        <v>43125</v>
      </c>
      <c r="L29" s="8">
        <v>30508306</v>
      </c>
      <c r="M29" s="9">
        <v>30488419.629999999</v>
      </c>
      <c r="N29" s="10">
        <v>99.934816549999994</v>
      </c>
      <c r="O29" s="23">
        <v>5.96685983E-2</v>
      </c>
      <c r="P29" s="4" t="s">
        <v>20</v>
      </c>
      <c r="Q29" s="13"/>
    </row>
    <row r="30" spans="1:17" s="2" customFormat="1" x14ac:dyDescent="0.25">
      <c r="A30" s="4">
        <v>16</v>
      </c>
      <c r="B30" s="6" t="s">
        <v>69</v>
      </c>
      <c r="C30" s="6" t="s">
        <v>72</v>
      </c>
      <c r="D30" s="6" t="s">
        <v>17</v>
      </c>
      <c r="E30" s="6" t="s">
        <v>23</v>
      </c>
      <c r="F30" s="27">
        <v>43129</v>
      </c>
      <c r="G30" s="4">
        <f t="shared" si="0"/>
        <v>4</v>
      </c>
      <c r="H30" s="12" t="s">
        <v>25</v>
      </c>
      <c r="I30" s="27">
        <v>43125</v>
      </c>
      <c r="J30" s="27">
        <v>43125</v>
      </c>
      <c r="K30" s="27">
        <v>43125</v>
      </c>
      <c r="L30" s="8">
        <v>1960461</v>
      </c>
      <c r="M30" s="9">
        <v>1959183.1</v>
      </c>
      <c r="N30" s="10">
        <v>99.934816549999994</v>
      </c>
      <c r="O30" s="23">
        <v>5.96685983E-2</v>
      </c>
      <c r="P30" s="4" t="s">
        <v>20</v>
      </c>
      <c r="Q30" s="13"/>
    </row>
    <row r="31" spans="1:17" s="2" customFormat="1" x14ac:dyDescent="0.25">
      <c r="A31" s="4">
        <v>17</v>
      </c>
      <c r="B31" s="6" t="s">
        <v>69</v>
      </c>
      <c r="C31" s="6" t="s">
        <v>72</v>
      </c>
      <c r="D31" s="6" t="s">
        <v>17</v>
      </c>
      <c r="E31" s="6" t="s">
        <v>36</v>
      </c>
      <c r="F31" s="27">
        <v>43129</v>
      </c>
      <c r="G31" s="4">
        <f t="shared" si="0"/>
        <v>4</v>
      </c>
      <c r="H31" s="12" t="s">
        <v>25</v>
      </c>
      <c r="I31" s="27">
        <v>43125</v>
      </c>
      <c r="J31" s="27">
        <v>43125</v>
      </c>
      <c r="K31" s="27">
        <v>43125</v>
      </c>
      <c r="L31" s="8">
        <v>39425269</v>
      </c>
      <c r="M31" s="9">
        <v>39399570.25</v>
      </c>
      <c r="N31" s="10">
        <v>99.934816549999994</v>
      </c>
      <c r="O31" s="23">
        <v>5.96685983E-2</v>
      </c>
      <c r="P31" s="4" t="s">
        <v>20</v>
      </c>
      <c r="Q31" s="13"/>
    </row>
    <row r="32" spans="1:17" s="2" customFormat="1" x14ac:dyDescent="0.25">
      <c r="A32" s="4">
        <v>18</v>
      </c>
      <c r="B32" s="6" t="s">
        <v>69</v>
      </c>
      <c r="C32" s="6" t="s">
        <v>72</v>
      </c>
      <c r="D32" s="6" t="s">
        <v>17</v>
      </c>
      <c r="E32" s="6" t="s">
        <v>37</v>
      </c>
      <c r="F32" s="27">
        <v>43129</v>
      </c>
      <c r="G32" s="4">
        <f t="shared" si="0"/>
        <v>4</v>
      </c>
      <c r="H32" s="12" t="s">
        <v>25</v>
      </c>
      <c r="I32" s="27">
        <v>43125</v>
      </c>
      <c r="J32" s="27">
        <v>43125</v>
      </c>
      <c r="K32" s="27">
        <v>43125</v>
      </c>
      <c r="L32" s="8">
        <v>14945480</v>
      </c>
      <c r="M32" s="9">
        <v>14935738.02</v>
      </c>
      <c r="N32" s="10">
        <v>99.934816549999994</v>
      </c>
      <c r="O32" s="23">
        <v>5.96685983E-2</v>
      </c>
      <c r="P32" s="4" t="s">
        <v>20</v>
      </c>
      <c r="Q32" s="13"/>
    </row>
    <row r="33" spans="1:17" s="2" customFormat="1" x14ac:dyDescent="0.25">
      <c r="A33" s="4">
        <v>19</v>
      </c>
      <c r="B33" s="6" t="s">
        <v>69</v>
      </c>
      <c r="C33" s="6" t="s">
        <v>72</v>
      </c>
      <c r="D33" s="6" t="s">
        <v>17</v>
      </c>
      <c r="E33" s="6" t="s">
        <v>38</v>
      </c>
      <c r="F33" s="27">
        <v>43129</v>
      </c>
      <c r="G33" s="4">
        <f t="shared" si="0"/>
        <v>4</v>
      </c>
      <c r="H33" s="12" t="s">
        <v>25</v>
      </c>
      <c r="I33" s="27">
        <v>43125</v>
      </c>
      <c r="J33" s="27">
        <v>43125</v>
      </c>
      <c r="K33" s="27">
        <v>43125</v>
      </c>
      <c r="L33" s="8">
        <v>4101925</v>
      </c>
      <c r="M33" s="9">
        <v>4099251.22</v>
      </c>
      <c r="N33" s="10">
        <v>99.934816549999994</v>
      </c>
      <c r="O33" s="23">
        <v>5.96685983E-2</v>
      </c>
      <c r="P33" s="4" t="s">
        <v>20</v>
      </c>
      <c r="Q33" s="13"/>
    </row>
    <row r="34" spans="1:17" s="2" customFormat="1" x14ac:dyDescent="0.25">
      <c r="A34" s="4">
        <v>20</v>
      </c>
      <c r="B34" s="6" t="s">
        <v>69</v>
      </c>
      <c r="C34" s="6" t="s">
        <v>72</v>
      </c>
      <c r="D34" s="6" t="s">
        <v>17</v>
      </c>
      <c r="E34" s="6" t="s">
        <v>39</v>
      </c>
      <c r="F34" s="27">
        <v>43129</v>
      </c>
      <c r="G34" s="4">
        <f t="shared" si="0"/>
        <v>4</v>
      </c>
      <c r="H34" s="12" t="s">
        <v>25</v>
      </c>
      <c r="I34" s="27">
        <v>43125</v>
      </c>
      <c r="J34" s="27">
        <v>43125</v>
      </c>
      <c r="K34" s="27">
        <v>43125</v>
      </c>
      <c r="L34" s="8">
        <v>108172860</v>
      </c>
      <c r="M34" s="9">
        <v>108102349.2</v>
      </c>
      <c r="N34" s="10">
        <v>99.934816549999994</v>
      </c>
      <c r="O34" s="23">
        <v>5.96685983E-2</v>
      </c>
      <c r="P34" s="4" t="s">
        <v>20</v>
      </c>
      <c r="Q34" s="13"/>
    </row>
    <row r="36" spans="1:17" x14ac:dyDescent="0.25">
      <c r="A36" s="1" t="s">
        <v>40</v>
      </c>
    </row>
    <row r="55" spans="11:11" x14ac:dyDescent="0.25">
      <c r="K55" s="25">
        <v>43125</v>
      </c>
    </row>
    <row r="56" spans="11:11" x14ac:dyDescent="0.25">
      <c r="K56" s="25">
        <v>43125</v>
      </c>
    </row>
    <row r="57" spans="11:11" x14ac:dyDescent="0.25">
      <c r="K57" s="25">
        <v>43125</v>
      </c>
    </row>
    <row r="58" spans="11:11" x14ac:dyDescent="0.25">
      <c r="K58" s="25">
        <v>43125</v>
      </c>
    </row>
    <row r="59" spans="11:11" x14ac:dyDescent="0.25">
      <c r="K59" s="25">
        <v>43125</v>
      </c>
    </row>
    <row r="60" spans="11:11" x14ac:dyDescent="0.25">
      <c r="K60" s="25">
        <v>43125</v>
      </c>
    </row>
    <row r="61" spans="11:11" x14ac:dyDescent="0.25">
      <c r="K61" s="25">
        <v>43125</v>
      </c>
    </row>
    <row r="62" spans="11:11" x14ac:dyDescent="0.25">
      <c r="K62" s="25">
        <v>43125</v>
      </c>
    </row>
    <row r="63" spans="11:11" x14ac:dyDescent="0.25">
      <c r="K63" s="25">
        <v>43125</v>
      </c>
    </row>
    <row r="64" spans="11:11" x14ac:dyDescent="0.25">
      <c r="K64" s="25">
        <v>43125</v>
      </c>
    </row>
    <row r="65" spans="11:11" x14ac:dyDescent="0.25">
      <c r="K65" s="25">
        <v>43125</v>
      </c>
    </row>
    <row r="66" spans="11:11" x14ac:dyDescent="0.25">
      <c r="K66" s="25">
        <v>43125</v>
      </c>
    </row>
    <row r="67" spans="11:11" x14ac:dyDescent="0.25">
      <c r="K67" s="25">
        <v>43125</v>
      </c>
    </row>
    <row r="68" spans="11:11" x14ac:dyDescent="0.25">
      <c r="K68" s="25">
        <v>43125</v>
      </c>
    </row>
    <row r="69" spans="11:11" x14ac:dyDescent="0.25">
      <c r="K69" s="25">
        <v>43125</v>
      </c>
    </row>
    <row r="70" spans="11:11" x14ac:dyDescent="0.25">
      <c r="K70" s="25">
        <v>43125</v>
      </c>
    </row>
    <row r="71" spans="11:11" x14ac:dyDescent="0.25">
      <c r="K71" s="25">
        <v>43125</v>
      </c>
    </row>
    <row r="72" spans="11:11" x14ac:dyDescent="0.25">
      <c r="K72" s="25">
        <v>43125</v>
      </c>
    </row>
    <row r="73" spans="11:11" x14ac:dyDescent="0.25">
      <c r="K73" s="25">
        <v>43125</v>
      </c>
    </row>
    <row r="74" spans="11:11" x14ac:dyDescent="0.25">
      <c r="K74" s="25">
        <v>43125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22.01.2018</vt:lpstr>
      <vt:lpstr>23.1.2018</vt:lpstr>
      <vt:lpstr>24.1.2018</vt:lpstr>
      <vt:lpstr>25.01.2018</vt:lpstr>
      <vt:lpstr>'23.1.2018'!OLE_LINK1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2018-02-17T05:41:37Z</dcterms:modified>
</cp:coreProperties>
</file>